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Website Migration Effort 2016\ALL FORMS - revised feb 2017\FORM SCG-4000 ICW\"/>
    </mc:Choice>
  </mc:AlternateContent>
  <bookViews>
    <workbookView xWindow="0" yWindow="0" windowWidth="28800" windowHeight="121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1" l="1"/>
  <c r="D47" i="1"/>
  <c r="D94" i="1"/>
  <c r="D95" i="1"/>
  <c r="C78" i="1" l="1"/>
  <c r="C88" i="1"/>
  <c r="G88" i="1"/>
  <c r="D88" i="1"/>
  <c r="E88" i="1"/>
  <c r="F88" i="1"/>
  <c r="D78" i="1"/>
  <c r="E78" i="1"/>
  <c r="F78" i="1"/>
  <c r="G78" i="1"/>
  <c r="G90" i="1" l="1"/>
  <c r="F90" i="1"/>
  <c r="E90" i="1"/>
  <c r="D90" i="1"/>
  <c r="C90" i="1"/>
</calcChain>
</file>

<file path=xl/sharedStrings.xml><?xml version="1.0" encoding="utf-8"?>
<sst xmlns="http://schemas.openxmlformats.org/spreadsheetml/2006/main" count="130" uniqueCount="120">
  <si>
    <t>01.</t>
  </si>
  <si>
    <t>Road Construction &amp; Driveway Connections to Roadway</t>
  </si>
  <si>
    <t>02.</t>
  </si>
  <si>
    <t>03.</t>
  </si>
  <si>
    <t>Other Utilities &amp; Connections</t>
  </si>
  <si>
    <t xml:space="preserve">LEA or RESC:  </t>
  </si>
  <si>
    <t xml:space="preserve">Facility Name:  </t>
  </si>
  <si>
    <t xml:space="preserve">Temporary State Project Number:  </t>
  </si>
  <si>
    <t xml:space="preserve">Permanent State Project Number:  </t>
  </si>
  <si>
    <t>Item</t>
  </si>
  <si>
    <t>Initial Estimate</t>
  </si>
  <si>
    <t>1st Revised Estimate</t>
  </si>
  <si>
    <t>2nd Revised Estimate</t>
  </si>
  <si>
    <t>3rd Revised Estimate</t>
  </si>
  <si>
    <t>Final Costs (actual)</t>
  </si>
  <si>
    <t>Date:</t>
  </si>
  <si>
    <t>04.</t>
  </si>
  <si>
    <t>05.</t>
  </si>
  <si>
    <t>06.</t>
  </si>
  <si>
    <t>07.</t>
  </si>
  <si>
    <t>08.</t>
  </si>
  <si>
    <t>09.</t>
  </si>
  <si>
    <t>Water Heaters - Repair or Replacement not integral to Project Scope</t>
  </si>
  <si>
    <t>Repair of damaged interior materials or surfaces from roof leak</t>
  </si>
  <si>
    <t>Athletic Facility Lighting</t>
  </si>
  <si>
    <t>Artificial Turf</t>
  </si>
  <si>
    <t>Movable Site Furnishings &amp; Equipment</t>
  </si>
  <si>
    <t>School District and Town Administrative Salaries</t>
  </si>
  <si>
    <t>Permits &amp; Fees</t>
  </si>
  <si>
    <t>Ineligible Costs from CHANGE ORDERS</t>
  </si>
  <si>
    <t>Owner Contingencies</t>
  </si>
  <si>
    <t>Square Footage of Area Occupied by Seating</t>
  </si>
  <si>
    <t>a)</t>
  </si>
  <si>
    <t>Total Square Footage of Gymnasium</t>
  </si>
  <si>
    <t>b)</t>
  </si>
  <si>
    <t>c)</t>
  </si>
  <si>
    <t>d)</t>
  </si>
  <si>
    <t>Total Square Footage of Auditorium</t>
  </si>
  <si>
    <t>e)</t>
  </si>
  <si>
    <t xml:space="preserve">Site Regrading </t>
  </si>
  <si>
    <t>Resurfacing Drives, Walks, &amp; Parking Areas</t>
  </si>
  <si>
    <t xml:space="preserve">Reseeding and Lawn Repairs </t>
  </si>
  <si>
    <t xml:space="preserve">Site Repairs </t>
  </si>
  <si>
    <t>Site Improvements</t>
  </si>
  <si>
    <t xml:space="preserve">Shrubs, Trees, Landscaping </t>
  </si>
  <si>
    <t>Concrete Steps, Walks, and Curbs</t>
  </si>
  <si>
    <t xml:space="preserve">Caulking and/or Control Joints </t>
  </si>
  <si>
    <t>Windows, Glass or Glazing</t>
  </si>
  <si>
    <t xml:space="preserve">Louvers </t>
  </si>
  <si>
    <t>Repainting of Existing Areas</t>
  </si>
  <si>
    <t xml:space="preserve">Carpet Replacement and Floor Refinishing </t>
  </si>
  <si>
    <t xml:space="preserve">Finishes </t>
  </si>
  <si>
    <t>Ceilings</t>
  </si>
  <si>
    <t xml:space="preserve">Equipment </t>
  </si>
  <si>
    <t>Light Fixture Replacement</t>
  </si>
  <si>
    <t xml:space="preserve">Security Systems and Sound and Clock Systems </t>
  </si>
  <si>
    <t xml:space="preserve">Lockers </t>
  </si>
  <si>
    <t>General Roof Repairs</t>
  </si>
  <si>
    <t>Ladders - unless fixed to structure</t>
  </si>
  <si>
    <t>Antenna, Canopies, and Cupolas</t>
  </si>
  <si>
    <t>DEPARTMENT OF ADMINISTRATIVE SERVICES (DAS)</t>
  </si>
  <si>
    <t>Water or Sewer Line Connections (including manholes)</t>
  </si>
  <si>
    <t>Toilet Fixtures &amp; Partitions - unless required by code compliance</t>
  </si>
  <si>
    <t>Masonry or Concrete (also including repoint, clean or waterproof)</t>
  </si>
  <si>
    <t>Exterior Doors - include frames and hardware</t>
  </si>
  <si>
    <t>Repair of Gutters and Leaders - not integral to new roof</t>
  </si>
  <si>
    <t>Flashing - not integral to the new roof</t>
  </si>
  <si>
    <t>Fascia &amp; Soffit Work - not integral to new roof</t>
  </si>
  <si>
    <t>Coping on Parapets - not integral to new roof</t>
  </si>
  <si>
    <t>Roof Drains, Hatches, Fans - repair or replacement of existing, not integral to new roof</t>
  </si>
  <si>
    <r>
      <t>SECTION A COSTS: OFF-SITE WORK DONE BEYOND SCHOOL PROPERTY LINE -</t>
    </r>
    <r>
      <rPr>
        <b/>
        <sz val="10"/>
        <rFont val="Arial"/>
        <family val="2"/>
      </rPr>
      <t xml:space="preserve"> work beyond property line is ineligible</t>
    </r>
  </si>
  <si>
    <t>SECTION C COSTS: ASSOCIATED WITH ROOF REPLACEMENT WORK</t>
  </si>
  <si>
    <t>SECTION D COSTS: ASSOCIATED WITH WINDOW REPLACEMENT WORK</t>
  </si>
  <si>
    <t>SECTION E COSTS: OTHER INELIGIBLE PROJECT WORK</t>
  </si>
  <si>
    <t>All other Repair, Replacement or Maintenance items not required by code or project scope</t>
  </si>
  <si>
    <t>Maintenance and/or Cleaning of Roof Drains</t>
  </si>
  <si>
    <t>Parking lots and/or parking spaces - in excess of minimum zoning requirements</t>
  </si>
  <si>
    <t>Computers, Software, Textbooks, Library Books</t>
  </si>
  <si>
    <t>General Supplies, Media or Other Consumables</t>
  </si>
  <si>
    <r>
      <t>Lease of Facilities</t>
    </r>
    <r>
      <rPr>
        <sz val="9"/>
        <rFont val="Arial"/>
        <family val="2"/>
      </rPr>
      <t xml:space="preserve">                                                                     (except per CGS Section 10-286(a)(8))</t>
    </r>
  </si>
  <si>
    <t>All costs in excess of Grant Commitment</t>
  </si>
  <si>
    <t>Feasibility Study - except for one (1) initial study</t>
  </si>
  <si>
    <t>Interest on Bonds or Bond Anticipation Notes.</t>
  </si>
  <si>
    <r>
      <t xml:space="preserve">Work Outside the Authorized Project Scope </t>
    </r>
    <r>
      <rPr>
        <sz val="9"/>
        <rFont val="Arial"/>
        <family val="2"/>
      </rPr>
      <t>(including Town or BOE shared space)</t>
    </r>
  </si>
  <si>
    <t>Allowances - total value of all allowances: costs may be eligible when expended by change order</t>
  </si>
  <si>
    <t>Construction Contingencies - may become eligible when reconciled by change order</t>
  </si>
  <si>
    <t>Retractable Gym Seating (includes movable bleachers)</t>
  </si>
  <si>
    <t>Total Cost ($) of Auditorium Construction Excluding Seating</t>
  </si>
  <si>
    <t>Total Cost ($) of Seats (Including Installation)</t>
  </si>
  <si>
    <t>Capacity of Auditorium (Report Maximum Number of Potential Seats)*</t>
  </si>
  <si>
    <t>Replacement of stolen, vandalized, or broken items</t>
  </si>
  <si>
    <t xml:space="preserve">Moveable Chalkboards/Tackboards/Smartboards </t>
  </si>
  <si>
    <t>Plumbing Fixtures - except for ADA required</t>
  </si>
  <si>
    <t>*Note that Capacity of Auditorium does not mean the actual number of seats, but the number which the auditorium has the capacity to hold.</t>
  </si>
  <si>
    <t>Furniture (also see line 72)</t>
  </si>
  <si>
    <t xml:space="preserve">Date </t>
  </si>
  <si>
    <t>DISTRICT SIGN-OFF (initial or signature)</t>
  </si>
  <si>
    <r>
      <t xml:space="preserve">State of CT Education Fee on Permits </t>
    </r>
    <r>
      <rPr>
        <sz val="9"/>
        <rFont val="Arial"/>
        <family val="2"/>
      </rPr>
      <t xml:space="preserve"> (.26c/$1000)</t>
    </r>
  </si>
  <si>
    <r>
      <rPr>
        <sz val="10"/>
        <rFont val="Arial"/>
        <family val="2"/>
      </rPr>
      <t>Blinds and Shades</t>
    </r>
    <r>
      <rPr>
        <sz val="9"/>
        <rFont val="Arial"/>
        <family val="2"/>
      </rPr>
      <t xml:space="preserve"> - regardless of project type</t>
    </r>
  </si>
  <si>
    <r>
      <t>Extended Warranties,</t>
    </r>
    <r>
      <rPr>
        <sz val="9"/>
        <rFont val="Arial"/>
        <family val="2"/>
      </rPr>
      <t xml:space="preserve"> </t>
    </r>
    <r>
      <rPr>
        <sz val="10"/>
        <rFont val="Arial"/>
        <family val="2"/>
      </rPr>
      <t>Maintenance</t>
    </r>
    <r>
      <rPr>
        <sz val="9"/>
        <rFont val="Arial"/>
        <family val="2"/>
      </rPr>
      <t xml:space="preserve"> </t>
    </r>
    <r>
      <rPr>
        <sz val="8"/>
        <rFont val="Arial"/>
        <family val="2"/>
      </rPr>
      <t>or</t>
    </r>
    <r>
      <rPr>
        <sz val="9"/>
        <rFont val="Arial"/>
        <family val="2"/>
      </rPr>
      <t xml:space="preserve"> </t>
    </r>
    <r>
      <rPr>
        <sz val="10"/>
        <rFont val="Arial"/>
        <family val="2"/>
      </rPr>
      <t>Service contracts</t>
    </r>
  </si>
  <si>
    <t>INELIGIBLE COSTS TOTALS  (Lines 1-66)</t>
  </si>
  <si>
    <t>SUB-TOTAL LINES 58-66</t>
  </si>
  <si>
    <t>Legal fees except for site acquisition</t>
  </si>
  <si>
    <t>Fencing - Decorative, Ornamental or Fencing other than required at hazardous areas</t>
  </si>
  <si>
    <t>Swimming Pools &amp; Natatoriums</t>
  </si>
  <si>
    <t xml:space="preserve">Relocation of facilities on site </t>
  </si>
  <si>
    <t>Total Cost ($) of Gym Construction - Excluding Seating</t>
  </si>
  <si>
    <t xml:space="preserve">         Office of School Construction Grants &amp; Review (OSCG&amp;R)</t>
  </si>
  <si>
    <t xml:space="preserve">                 Ineligible Costs and Limited Eligible Costs Worksheet (ICW)</t>
  </si>
  <si>
    <t xml:space="preserve">                FORM SCG-4000</t>
  </si>
  <si>
    <r>
      <t>SECTION B COSTS: ASSOCIATED WITH REPAIR, REPLACEMENT and MAINTENANCE WORK - (N</t>
    </r>
    <r>
      <rPr>
        <b/>
        <sz val="10"/>
        <rFont val="Arial"/>
        <family val="2"/>
      </rPr>
      <t>ot integral to the project scope)</t>
    </r>
  </si>
  <si>
    <t>Prorated Overhead and Profit for CM and A/E Fees based upon % of ineligible hardcosts</t>
  </si>
  <si>
    <t>CM and A/E Fees: Percentage-based increase in professional fees due to Change Orders</t>
  </si>
  <si>
    <t>Skylights - refer to statutory requirements</t>
  </si>
  <si>
    <t>SUB-TOTAL LINES 1-57</t>
  </si>
  <si>
    <t>Spectator Seating in a Gymnasium -                                                                                                                                  PERMANENT FIXED (not retractable)                                                                                                                                                           Complete lines a) through d) below.</t>
  </si>
  <si>
    <t>Seating Area in an Auditorium -                                                                                                                                                                 Complete lines a) through e) below only if NEW AUDITORIUM SPACE will be created as a result of the project. Replacement seating costs in an existing auditorium are either ineligible (report costs on line 22) or are prorated between ineligible and eligible construction costs if the work involves creating seating areas for persons with disabilities.</t>
  </si>
  <si>
    <r>
      <t>SECTION F COSTS: LIMITED ELIGIBILITY -</t>
    </r>
    <r>
      <rPr>
        <b/>
        <sz val="10"/>
        <rFont val="Arial"/>
        <family val="2"/>
      </rPr>
      <t xml:space="preserve"> the following items are subject to reduced reimbursement. </t>
    </r>
    <r>
      <rPr>
        <b/>
        <sz val="8"/>
        <rFont val="Arial"/>
        <family val="2"/>
      </rPr>
      <t xml:space="preserve">                                                                   Note: DO NOT include these costs in the ineligible cost total above.                </t>
    </r>
    <r>
      <rPr>
        <b/>
        <sz val="10"/>
        <rFont val="Arial"/>
        <family val="2"/>
      </rPr>
      <t xml:space="preserve">                                                                                                                                                                                                                                                                                                                                                         </t>
    </r>
  </si>
  <si>
    <t xml:space="preserve">Boilers, HVAC Systems or Equipment, or Fuel Storage  Equipment - Repair, Replacement, or Conversion                                                                                                                                                                                                                                                                                                                                                                                                                                                            </t>
  </si>
  <si>
    <t>Outdoor Athletic Facilities (All OAF construction, including tennis courts, storage sheds, and spectator facilities)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</si>
</sst>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0.;###0."/>
    <numFmt numFmtId="165" formatCode="m/d/yyyy;@"/>
  </numFmts>
  <fonts count="19" x14ac:knownFonts="1">
    <font>
      <sz val="11"/>
      <color theme="1"/>
      <name val="Calibri"/>
      <family val="2"/>
      <scheme val="minor"/>
    </font>
    <font>
      <sz val="11"/>
      <color rgb="FF000000"/>
      <name val="Arial"/>
      <family val="2"/>
    </font>
    <font>
      <sz val="11"/>
      <name val="Arial"/>
      <family val="2"/>
    </font>
    <font>
      <b/>
      <sz val="12"/>
      <color rgb="FF000000"/>
      <name val="Arial"/>
      <family val="2"/>
    </font>
    <font>
      <b/>
      <sz val="11"/>
      <color rgb="FF000000"/>
      <name val="Times New Roman"/>
      <family val="1"/>
    </font>
    <font>
      <sz val="11"/>
      <color rgb="FF000000"/>
      <name val="Times New Roman"/>
      <family val="1"/>
    </font>
    <font>
      <sz val="10"/>
      <name val="Arial"/>
      <family val="2"/>
    </font>
    <font>
      <sz val="10"/>
      <color rgb="FF000000"/>
      <name val="Arial"/>
      <family val="2"/>
    </font>
    <font>
      <b/>
      <sz val="11"/>
      <name val="Arial"/>
      <family val="2"/>
    </font>
    <font>
      <b/>
      <sz val="10"/>
      <name val="Arial"/>
      <family val="2"/>
    </font>
    <font>
      <b/>
      <sz val="11"/>
      <color rgb="FF000000"/>
      <name val="Arial"/>
      <family val="2"/>
    </font>
    <font>
      <sz val="9"/>
      <name val="Arial"/>
      <family val="2"/>
    </font>
    <font>
      <b/>
      <sz val="12"/>
      <color theme="1"/>
      <name val="Calibri"/>
      <family val="2"/>
      <scheme val="minor"/>
    </font>
    <font>
      <b/>
      <sz val="14"/>
      <color rgb="FF000000"/>
      <name val="Arial"/>
      <family val="2"/>
    </font>
    <font>
      <b/>
      <sz val="9"/>
      <name val="Arial"/>
      <family val="2"/>
    </font>
    <font>
      <b/>
      <sz val="8"/>
      <name val="Arial"/>
      <family val="2"/>
    </font>
    <font>
      <sz val="8"/>
      <name val="Arial"/>
      <family val="2"/>
    </font>
    <font>
      <sz val="13"/>
      <color theme="1"/>
      <name val="Calibri"/>
      <family val="2"/>
      <scheme val="minor"/>
    </font>
    <font>
      <b/>
      <sz val="14.5"/>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thin">
        <color indexed="64"/>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33">
    <xf numFmtId="0" fontId="0" fillId="0" borderId="0" xfId="0"/>
    <xf numFmtId="6" fontId="1" fillId="3" borderId="4" xfId="0" applyNumberFormat="1" applyFont="1" applyFill="1" applyBorder="1" applyAlignment="1" applyProtection="1">
      <alignment horizontal="right" vertical="top" wrapText="1"/>
      <protection locked="0"/>
    </xf>
    <xf numFmtId="165" fontId="2" fillId="3" borderId="6" xfId="0" applyNumberFormat="1" applyFont="1" applyFill="1" applyBorder="1" applyAlignment="1" applyProtection="1">
      <alignment horizontal="center" vertical="top" wrapText="1"/>
      <protection locked="0"/>
    </xf>
    <xf numFmtId="6" fontId="1" fillId="3" borderId="6" xfId="0" applyNumberFormat="1" applyFont="1" applyFill="1" applyBorder="1" applyAlignment="1" applyProtection="1">
      <alignment horizontal="right" vertical="center" wrapText="1"/>
      <protection locked="0"/>
    </xf>
    <xf numFmtId="6" fontId="1" fillId="3" borderId="4" xfId="0" applyNumberFormat="1" applyFont="1" applyFill="1" applyBorder="1" applyAlignment="1" applyProtection="1">
      <alignment horizontal="right" vertical="center" wrapText="1"/>
      <protection locked="0"/>
    </xf>
    <xf numFmtId="6" fontId="1" fillId="3" borderId="10" xfId="0" applyNumberFormat="1" applyFont="1" applyFill="1" applyBorder="1" applyAlignment="1" applyProtection="1">
      <alignment horizontal="right" vertical="center" wrapText="1"/>
      <protection locked="0"/>
    </xf>
    <xf numFmtId="6" fontId="1" fillId="3" borderId="27" xfId="0" applyNumberFormat="1" applyFont="1" applyFill="1" applyBorder="1" applyAlignment="1" applyProtection="1">
      <alignment horizontal="right" vertical="center" wrapText="1"/>
      <protection locked="0"/>
    </xf>
    <xf numFmtId="6" fontId="1" fillId="3" borderId="7" xfId="0" applyNumberFormat="1" applyFont="1" applyFill="1" applyBorder="1" applyAlignment="1" applyProtection="1">
      <alignment horizontal="right" vertical="center" wrapText="1"/>
      <protection locked="0"/>
    </xf>
    <xf numFmtId="6" fontId="1" fillId="3" borderId="3" xfId="0" applyNumberFormat="1" applyFont="1" applyFill="1" applyBorder="1" applyAlignment="1" applyProtection="1">
      <alignment horizontal="right" vertical="top" wrapText="1"/>
      <protection locked="0"/>
    </xf>
    <xf numFmtId="6" fontId="1" fillId="2" borderId="3" xfId="0" applyNumberFormat="1" applyFont="1" applyFill="1" applyBorder="1" applyAlignment="1" applyProtection="1">
      <alignment horizontal="right" vertical="top" wrapText="1"/>
      <protection locked="0"/>
    </xf>
    <xf numFmtId="6" fontId="1" fillId="3" borderId="13" xfId="0" applyNumberFormat="1" applyFont="1" applyFill="1" applyBorder="1" applyAlignment="1" applyProtection="1">
      <alignment horizontal="right" vertical="center" wrapText="1"/>
      <protection locked="0"/>
    </xf>
    <xf numFmtId="6" fontId="1" fillId="3" borderId="2" xfId="0" applyNumberFormat="1" applyFont="1" applyFill="1" applyBorder="1" applyAlignment="1" applyProtection="1">
      <alignment horizontal="right" vertical="center" wrapText="1"/>
      <protection locked="0"/>
    </xf>
    <xf numFmtId="6" fontId="1" fillId="3" borderId="35" xfId="0" applyNumberFormat="1" applyFont="1" applyFill="1" applyBorder="1" applyAlignment="1" applyProtection="1">
      <alignment horizontal="right" vertical="center" wrapText="1"/>
      <protection locked="0"/>
    </xf>
    <xf numFmtId="6" fontId="1" fillId="2" borderId="11" xfId="0" applyNumberFormat="1" applyFont="1" applyFill="1" applyBorder="1" applyAlignment="1" applyProtection="1">
      <alignment horizontal="right" vertical="top" wrapText="1"/>
      <protection locked="0"/>
    </xf>
    <xf numFmtId="6" fontId="1" fillId="3" borderId="10" xfId="0" applyNumberFormat="1" applyFont="1" applyFill="1" applyBorder="1" applyAlignment="1" applyProtection="1">
      <alignment horizontal="right" vertical="top" wrapText="1"/>
      <protection locked="0"/>
    </xf>
    <xf numFmtId="6" fontId="1" fillId="3" borderId="36" xfId="0" applyNumberFormat="1" applyFont="1" applyFill="1" applyBorder="1" applyAlignment="1" applyProtection="1">
      <alignment horizontal="right" vertical="center" wrapText="1"/>
      <protection locked="0"/>
    </xf>
    <xf numFmtId="6" fontId="1" fillId="3" borderId="3" xfId="0" applyNumberFormat="1" applyFont="1" applyFill="1" applyBorder="1" applyAlignment="1" applyProtection="1">
      <alignment horizontal="right" vertical="center" wrapText="1"/>
      <protection locked="0"/>
    </xf>
    <xf numFmtId="4" fontId="1" fillId="3" borderId="2" xfId="0" applyNumberFormat="1" applyFont="1" applyFill="1" applyBorder="1" applyAlignment="1" applyProtection="1">
      <alignment horizontal="right" vertical="top" wrapText="1"/>
      <protection locked="0"/>
    </xf>
    <xf numFmtId="0" fontId="0" fillId="0" borderId="0" xfId="0" applyProtection="1">
      <protection locked="0"/>
    </xf>
    <xf numFmtId="6" fontId="1" fillId="0" borderId="3" xfId="0" applyNumberFormat="1" applyFont="1" applyFill="1" applyBorder="1" applyAlignment="1" applyProtection="1">
      <alignment horizontal="right" vertical="center" wrapText="1"/>
      <protection locked="0"/>
    </xf>
    <xf numFmtId="6" fontId="1" fillId="2" borderId="38" xfId="0" applyNumberFormat="1" applyFont="1" applyFill="1" applyBorder="1" applyAlignment="1" applyProtection="1">
      <alignment horizontal="right" vertical="center" wrapText="1"/>
      <protection locked="0"/>
    </xf>
    <xf numFmtId="6" fontId="1" fillId="2" borderId="6" xfId="0" applyNumberFormat="1" applyFont="1" applyFill="1" applyBorder="1" applyAlignment="1" applyProtection="1">
      <alignment horizontal="right" vertical="center" wrapText="1"/>
      <protection locked="0"/>
    </xf>
    <xf numFmtId="0" fontId="6" fillId="2" borderId="2" xfId="0" applyFont="1" applyFill="1" applyBorder="1" applyAlignment="1" applyProtection="1">
      <alignment horizontal="left" vertical="center" wrapText="1"/>
    </xf>
    <xf numFmtId="0" fontId="7" fillId="2" borderId="6" xfId="0" applyFont="1" applyFill="1" applyBorder="1" applyAlignment="1" applyProtection="1">
      <alignment horizontal="left" wrapText="1"/>
    </xf>
    <xf numFmtId="0" fontId="7" fillId="2" borderId="4" xfId="0" applyFont="1" applyFill="1" applyBorder="1" applyAlignment="1" applyProtection="1">
      <alignment horizontal="left" wrapText="1"/>
    </xf>
    <xf numFmtId="0" fontId="10" fillId="2" borderId="14" xfId="0" applyFont="1" applyFill="1" applyBorder="1" applyAlignment="1" applyProtection="1">
      <alignment horizontal="left"/>
    </xf>
    <xf numFmtId="0" fontId="8" fillId="2" borderId="15" xfId="0" applyFont="1" applyFill="1" applyBorder="1" applyAlignment="1" applyProtection="1">
      <alignment horizontal="left" vertical="center"/>
    </xf>
    <xf numFmtId="0" fontId="10" fillId="2" borderId="0" xfId="0" applyFont="1" applyFill="1" applyBorder="1" applyAlignment="1" applyProtection="1">
      <alignment horizontal="left"/>
    </xf>
    <xf numFmtId="0" fontId="10" fillId="2" borderId="16" xfId="0" applyFont="1" applyFill="1" applyBorder="1" applyAlignment="1" applyProtection="1">
      <alignment horizontal="left"/>
    </xf>
    <xf numFmtId="0" fontId="1" fillId="2" borderId="1" xfId="0" quotePrefix="1" applyFont="1" applyFill="1" applyBorder="1" applyAlignment="1" applyProtection="1">
      <alignment horizontal="center" vertical="center" wrapText="1"/>
    </xf>
    <xf numFmtId="0" fontId="7" fillId="2" borderId="2" xfId="0" applyFont="1" applyFill="1" applyBorder="1" applyAlignment="1" applyProtection="1">
      <alignment horizontal="left" vertical="center" wrapText="1"/>
    </xf>
    <xf numFmtId="164" fontId="1" fillId="2" borderId="5" xfId="0" quotePrefix="1" applyNumberFormat="1" applyFont="1" applyFill="1" applyBorder="1" applyAlignment="1" applyProtection="1">
      <alignment horizontal="center" vertical="center" wrapText="1"/>
    </xf>
    <xf numFmtId="0" fontId="6" fillId="2" borderId="6" xfId="0" applyFont="1" applyFill="1" applyBorder="1" applyAlignment="1" applyProtection="1">
      <alignment horizontal="left" vertical="center"/>
    </xf>
    <xf numFmtId="164" fontId="1" fillId="2" borderId="2" xfId="0" quotePrefix="1" applyNumberFormat="1"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xf>
    <xf numFmtId="164" fontId="1" fillId="2" borderId="6" xfId="0" quotePrefix="1" applyNumberFormat="1" applyFont="1" applyFill="1" applyBorder="1" applyAlignment="1" applyProtection="1">
      <alignment horizontal="center" vertical="center" wrapText="1"/>
    </xf>
    <xf numFmtId="0" fontId="6" fillId="2" borderId="4" xfId="0" applyFont="1" applyFill="1" applyBorder="1" applyAlignment="1" applyProtection="1">
      <alignment horizontal="left" vertical="center" wrapText="1"/>
    </xf>
    <xf numFmtId="164" fontId="1" fillId="2" borderId="17" xfId="0" quotePrefix="1" applyNumberFormat="1" applyFont="1" applyFill="1" applyBorder="1" applyAlignment="1" applyProtection="1">
      <alignment horizontal="center" vertical="center" wrapText="1"/>
    </xf>
    <xf numFmtId="0" fontId="6" fillId="2" borderId="10" xfId="0" applyFont="1" applyFill="1" applyBorder="1" applyAlignment="1" applyProtection="1">
      <alignment horizontal="left" vertical="center" wrapText="1"/>
    </xf>
    <xf numFmtId="164" fontId="1" fillId="2" borderId="2"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164" fontId="1" fillId="2" borderId="20" xfId="0" applyNumberFormat="1" applyFont="1" applyFill="1" applyBorder="1" applyAlignment="1" applyProtection="1">
      <alignment horizontal="center" vertical="center" wrapText="1"/>
    </xf>
    <xf numFmtId="0" fontId="6" fillId="2" borderId="26" xfId="0" applyFont="1" applyFill="1" applyBorder="1" applyAlignment="1" applyProtection="1">
      <alignment horizontal="left" vertical="center" wrapText="1"/>
    </xf>
    <xf numFmtId="0" fontId="8" fillId="2" borderId="1"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6" fontId="10" fillId="2" borderId="0" xfId="0" applyNumberFormat="1" applyFont="1" applyFill="1" applyBorder="1" applyAlignment="1" applyProtection="1">
      <alignment horizontal="right" vertical="center"/>
    </xf>
    <xf numFmtId="38" fontId="10" fillId="2" borderId="0" xfId="0" applyNumberFormat="1" applyFont="1" applyFill="1" applyBorder="1" applyAlignment="1" applyProtection="1">
      <alignment horizontal="left" vertical="center"/>
    </xf>
    <xf numFmtId="38" fontId="10" fillId="2" borderId="18" xfId="0" applyNumberFormat="1" applyFont="1" applyFill="1" applyBorder="1" applyAlignment="1" applyProtection="1">
      <alignment horizontal="left" vertical="center"/>
    </xf>
    <xf numFmtId="164" fontId="1" fillId="2" borderId="5" xfId="0" applyNumberFormat="1" applyFont="1" applyFill="1" applyBorder="1" applyAlignment="1" applyProtection="1">
      <alignment horizontal="center" vertical="center" wrapText="1"/>
    </xf>
    <xf numFmtId="49" fontId="6" fillId="2" borderId="6" xfId="0" applyNumberFormat="1" applyFont="1" applyFill="1" applyBorder="1" applyAlignment="1" applyProtection="1">
      <alignment horizontal="left" vertical="center" wrapText="1"/>
    </xf>
    <xf numFmtId="0" fontId="8" fillId="2" borderId="19" xfId="0" applyFont="1" applyFill="1" applyBorder="1" applyAlignment="1" applyProtection="1">
      <alignment horizontal="left" vertical="center"/>
    </xf>
    <xf numFmtId="0" fontId="2" fillId="2" borderId="6" xfId="0" applyFont="1" applyFill="1" applyBorder="1" applyAlignment="1" applyProtection="1">
      <alignment horizontal="left" vertical="center" wrapText="1"/>
    </xf>
    <xf numFmtId="49" fontId="6" fillId="2" borderId="6" xfId="0" applyNumberFormat="1" applyFont="1" applyFill="1" applyBorder="1" applyAlignment="1" applyProtection="1">
      <alignment horizontal="left" vertical="center"/>
    </xf>
    <xf numFmtId="0" fontId="8" fillId="2" borderId="2" xfId="0" applyFont="1" applyFill="1" applyBorder="1" applyAlignment="1" applyProtection="1">
      <alignment horizontal="right" vertical="center" wrapText="1"/>
    </xf>
    <xf numFmtId="0" fontId="6" fillId="2" borderId="2" xfId="0" applyFont="1" applyFill="1" applyBorder="1" applyAlignment="1" applyProtection="1">
      <alignment horizontal="left" wrapText="1"/>
    </xf>
    <xf numFmtId="164" fontId="1" fillId="2" borderId="8" xfId="0" applyNumberFormat="1" applyFont="1" applyFill="1" applyBorder="1" applyAlignment="1" applyProtection="1">
      <alignment horizontal="center" vertical="center" wrapText="1"/>
    </xf>
    <xf numFmtId="49" fontId="6" fillId="2" borderId="17" xfId="0" applyNumberFormat="1" applyFont="1" applyFill="1" applyBorder="1" applyAlignment="1" applyProtection="1">
      <alignment horizontal="left" vertical="center" wrapText="1"/>
    </xf>
    <xf numFmtId="164" fontId="1" fillId="2" borderId="3" xfId="0" applyNumberFormat="1" applyFont="1" applyFill="1" applyBorder="1" applyAlignment="1" applyProtection="1">
      <alignment horizontal="center" vertical="center" wrapText="1"/>
    </xf>
    <xf numFmtId="0" fontId="6" fillId="2" borderId="31" xfId="0" applyFont="1" applyFill="1" applyBorder="1" applyAlignment="1" applyProtection="1">
      <alignment horizontal="left" vertical="center" wrapText="1"/>
    </xf>
    <xf numFmtId="0" fontId="8" fillId="2" borderId="31" xfId="0" applyFont="1" applyFill="1" applyBorder="1" applyAlignment="1" applyProtection="1">
      <alignment horizontal="right" vertical="center" wrapText="1"/>
    </xf>
    <xf numFmtId="0" fontId="14" fillId="2" borderId="3"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13" xfId="0" applyFont="1" applyFill="1" applyBorder="1" applyAlignment="1" applyProtection="1">
      <alignment horizontal="left" vertical="top" wrapText="1"/>
    </xf>
    <xf numFmtId="0" fontId="2" fillId="2" borderId="37" xfId="0" applyFont="1" applyFill="1" applyBorder="1" applyAlignment="1" applyProtection="1">
      <alignment horizontal="left" vertical="top" wrapText="1"/>
    </xf>
    <xf numFmtId="0" fontId="1" fillId="2" borderId="2" xfId="0" applyFont="1" applyFill="1" applyBorder="1" applyAlignment="1" applyProtection="1">
      <alignment horizontal="right" vertical="center" wrapText="1"/>
    </xf>
    <xf numFmtId="0" fontId="6" fillId="2" borderId="2" xfId="0" applyFont="1" applyFill="1" applyBorder="1" applyAlignment="1" applyProtection="1">
      <alignment horizontal="left" vertical="center"/>
    </xf>
    <xf numFmtId="0" fontId="1" fillId="2" borderId="20" xfId="0" applyFont="1" applyFill="1" applyBorder="1" applyAlignment="1" applyProtection="1">
      <alignment horizontal="right" vertical="center" wrapText="1"/>
    </xf>
    <xf numFmtId="0" fontId="0" fillId="0" borderId="0" xfId="0" applyProtection="1"/>
    <xf numFmtId="0" fontId="13" fillId="0" borderId="0" xfId="0" applyFont="1" applyFill="1" applyBorder="1" applyAlignment="1" applyProtection="1">
      <alignment vertical="top"/>
    </xf>
    <xf numFmtId="0" fontId="3" fillId="0" borderId="0" xfId="0" applyFont="1" applyFill="1" applyBorder="1" applyAlignment="1" applyProtection="1">
      <alignment vertical="top"/>
    </xf>
    <xf numFmtId="0" fontId="17" fillId="0" borderId="0" xfId="0" applyFont="1" applyAlignment="1" applyProtection="1">
      <alignment vertical="top"/>
    </xf>
    <xf numFmtId="0" fontId="17" fillId="0" borderId="0" xfId="0" applyFont="1" applyAlignment="1" applyProtection="1"/>
    <xf numFmtId="0" fontId="17" fillId="0" borderId="0" xfId="0" applyFont="1" applyProtection="1"/>
    <xf numFmtId="0" fontId="18" fillId="0" borderId="0" xfId="0" applyFont="1" applyProtection="1"/>
    <xf numFmtId="0" fontId="12" fillId="0" borderId="0" xfId="0" applyFont="1" applyProtection="1"/>
    <xf numFmtId="0" fontId="10" fillId="2" borderId="0" xfId="0" applyFont="1" applyFill="1" applyBorder="1" applyAlignment="1" applyProtection="1">
      <alignment horizontal="right"/>
    </xf>
    <xf numFmtId="6" fontId="10" fillId="2" borderId="0" xfId="0" applyNumberFormat="1" applyFont="1" applyFill="1" applyBorder="1" applyAlignment="1" applyProtection="1">
      <alignment horizontal="left" vertical="center"/>
    </xf>
    <xf numFmtId="164" fontId="1" fillId="2" borderId="31" xfId="0" applyNumberFormat="1" applyFont="1" applyFill="1" applyBorder="1" applyAlignment="1" applyProtection="1">
      <alignment horizontal="center" vertical="center" wrapText="1"/>
    </xf>
    <xf numFmtId="0" fontId="1" fillId="2" borderId="13" xfId="0" applyFont="1" applyFill="1" applyBorder="1" applyAlignment="1" applyProtection="1">
      <alignment horizontal="left" vertical="top"/>
    </xf>
    <xf numFmtId="0" fontId="5" fillId="2" borderId="14" xfId="0" applyFont="1" applyFill="1" applyBorder="1" applyAlignment="1" applyProtection="1">
      <alignment horizontal="left" vertical="top"/>
    </xf>
    <xf numFmtId="0" fontId="5" fillId="2" borderId="7" xfId="0" applyFont="1" applyFill="1" applyBorder="1" applyAlignment="1" applyProtection="1">
      <alignment horizontal="left" vertical="top"/>
    </xf>
    <xf numFmtId="0" fontId="0" fillId="2" borderId="30" xfId="0" applyFill="1" applyBorder="1" applyProtection="1"/>
    <xf numFmtId="0" fontId="2" fillId="2" borderId="21" xfId="0" applyFont="1" applyFill="1" applyBorder="1" applyAlignment="1" applyProtection="1">
      <alignment horizontal="center" vertical="top" wrapText="1"/>
    </xf>
    <xf numFmtId="0" fontId="2" fillId="2" borderId="21" xfId="0" applyFont="1" applyFill="1" applyBorder="1" applyAlignment="1" applyProtection="1">
      <alignment horizontal="left" vertical="top" wrapText="1"/>
    </xf>
    <xf numFmtId="0" fontId="2" fillId="2" borderId="22" xfId="0" applyFont="1" applyFill="1" applyBorder="1" applyAlignment="1" applyProtection="1">
      <alignment horizontal="left" vertical="top" wrapText="1"/>
    </xf>
    <xf numFmtId="0" fontId="8" fillId="2" borderId="13" xfId="0" applyFont="1" applyFill="1" applyBorder="1" applyAlignment="1" applyProtection="1">
      <alignment horizontal="right" vertical="center" wrapText="1"/>
    </xf>
    <xf numFmtId="0" fontId="6" fillId="2" borderId="21" xfId="0" applyFont="1" applyFill="1" applyBorder="1" applyAlignment="1" applyProtection="1">
      <alignment horizontal="left" vertical="center" wrapText="1"/>
    </xf>
    <xf numFmtId="0" fontId="3" fillId="2" borderId="12" xfId="0" applyFont="1" applyFill="1" applyBorder="1" applyAlignment="1" applyProtection="1">
      <alignment horizontal="right" vertical="top"/>
    </xf>
    <xf numFmtId="0" fontId="3" fillId="2" borderId="0" xfId="0" applyFont="1" applyFill="1" applyBorder="1" applyAlignment="1" applyProtection="1">
      <alignment horizontal="right" vertical="top"/>
    </xf>
    <xf numFmtId="0" fontId="4" fillId="0" borderId="0" xfId="0" applyFont="1" applyFill="1" applyBorder="1" applyAlignment="1" applyProtection="1">
      <alignment horizontal="left" vertical="top"/>
      <protection locked="0"/>
    </xf>
    <xf numFmtId="0" fontId="4" fillId="0" borderId="11" xfId="0" applyFont="1" applyFill="1" applyBorder="1" applyAlignment="1" applyProtection="1">
      <alignment horizontal="left" vertical="top"/>
      <protection locked="0"/>
    </xf>
    <xf numFmtId="0" fontId="3" fillId="2" borderId="23" xfId="0" applyFont="1" applyFill="1" applyBorder="1" applyAlignment="1" applyProtection="1">
      <alignment horizontal="right" vertical="top"/>
    </xf>
    <xf numFmtId="0" fontId="3" fillId="2" borderId="24" xfId="0" applyFont="1" applyFill="1" applyBorder="1" applyAlignment="1" applyProtection="1">
      <alignment horizontal="right" vertical="top"/>
    </xf>
    <xf numFmtId="0" fontId="4" fillId="0" borderId="24" xfId="0" applyFont="1" applyFill="1" applyBorder="1" applyAlignment="1" applyProtection="1">
      <alignment horizontal="left" vertical="top"/>
      <protection locked="0"/>
    </xf>
    <xf numFmtId="0" fontId="4" fillId="0" borderId="25" xfId="0" applyFont="1" applyFill="1" applyBorder="1" applyAlignment="1" applyProtection="1">
      <alignment horizontal="left" vertical="top"/>
      <protection locked="0"/>
    </xf>
    <xf numFmtId="0" fontId="1" fillId="2" borderId="13" xfId="0" applyFont="1" applyFill="1" applyBorder="1" applyAlignment="1" applyProtection="1">
      <alignment horizontal="left" vertical="top"/>
      <protection locked="0"/>
    </xf>
    <xf numFmtId="0" fontId="5" fillId="2" borderId="14" xfId="0" applyFont="1" applyFill="1" applyBorder="1" applyAlignment="1" applyProtection="1">
      <alignment horizontal="left" vertical="top"/>
      <protection locked="0"/>
    </xf>
    <xf numFmtId="0" fontId="5" fillId="2" borderId="7"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49" fontId="6" fillId="2" borderId="2" xfId="0" applyNumberFormat="1" applyFont="1" applyFill="1" applyBorder="1" applyAlignment="1" applyProtection="1">
      <alignment horizontal="left" vertical="center" wrapText="1"/>
    </xf>
    <xf numFmtId="49" fontId="6" fillId="2" borderId="19" xfId="0" applyNumberFormat="1" applyFont="1" applyFill="1" applyBorder="1" applyAlignment="1" applyProtection="1">
      <alignment horizontal="left" vertical="center" wrapText="1"/>
    </xf>
    <xf numFmtId="49" fontId="6" fillId="2" borderId="4" xfId="0" applyNumberFormat="1" applyFont="1" applyFill="1" applyBorder="1" applyAlignment="1" applyProtection="1">
      <alignment horizontal="left" vertical="center" wrapText="1"/>
    </xf>
    <xf numFmtId="0" fontId="4" fillId="0" borderId="9" xfId="0" applyFont="1" applyFill="1" applyBorder="1" applyAlignment="1" applyProtection="1">
      <alignment horizontal="left" vertical="top"/>
      <protection locked="0"/>
    </xf>
    <xf numFmtId="0" fontId="4" fillId="0" borderId="10" xfId="0" applyFont="1" applyFill="1" applyBorder="1" applyAlignment="1" applyProtection="1">
      <alignment horizontal="left" vertical="top"/>
      <protection locked="0"/>
    </xf>
    <xf numFmtId="0" fontId="10" fillId="2" borderId="8" xfId="0" applyFont="1" applyFill="1" applyBorder="1" applyAlignment="1" applyProtection="1">
      <alignment horizontal="right" vertical="top"/>
    </xf>
    <xf numFmtId="0" fontId="10" fillId="2" borderId="9" xfId="0" applyFont="1" applyFill="1" applyBorder="1" applyAlignment="1" applyProtection="1">
      <alignment horizontal="right" vertical="top"/>
    </xf>
    <xf numFmtId="0" fontId="8" fillId="2" borderId="29"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2" borderId="28" xfId="0" applyFont="1" applyFill="1" applyBorder="1" applyAlignment="1" applyProtection="1">
      <alignment horizontal="left" vertical="center" wrapText="1"/>
    </xf>
    <xf numFmtId="164" fontId="1" fillId="0" borderId="32" xfId="0" applyNumberFormat="1" applyFont="1" applyFill="1" applyBorder="1" applyAlignment="1" applyProtection="1">
      <alignment horizontal="center" vertical="center" wrapText="1"/>
      <protection locked="0"/>
    </xf>
    <xf numFmtId="164" fontId="1" fillId="0" borderId="33" xfId="0" applyNumberFormat="1" applyFont="1" applyFill="1" applyBorder="1" applyAlignment="1" applyProtection="1">
      <alignment horizontal="center" vertical="center" wrapText="1"/>
      <protection locked="0"/>
    </xf>
    <xf numFmtId="164" fontId="1" fillId="0" borderId="34" xfId="0" applyNumberFormat="1" applyFont="1" applyFill="1" applyBorder="1" applyAlignment="1" applyProtection="1">
      <alignment horizontal="center" vertical="center" wrapText="1"/>
      <protection locked="0"/>
    </xf>
    <xf numFmtId="164" fontId="1" fillId="0" borderId="3"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right" vertical="top"/>
    </xf>
    <xf numFmtId="0" fontId="10" fillId="2" borderId="0" xfId="0" applyFont="1" applyFill="1" applyBorder="1" applyAlignment="1" applyProtection="1">
      <alignment horizontal="right" vertical="top"/>
    </xf>
    <xf numFmtId="0" fontId="10" fillId="2" borderId="12" xfId="0" applyFont="1" applyFill="1" applyBorder="1" applyAlignment="1" applyProtection="1">
      <alignment horizontal="right" vertical="top"/>
    </xf>
    <xf numFmtId="0" fontId="2" fillId="2" borderId="2"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6" xfId="0" applyFont="1" applyFill="1" applyBorder="1" applyAlignment="1" applyProtection="1">
      <alignment horizontal="right" vertical="center" wrapText="1"/>
    </xf>
    <xf numFmtId="0" fontId="1" fillId="2" borderId="6" xfId="0" applyFont="1" applyFill="1" applyBorder="1" applyAlignment="1" applyProtection="1">
      <alignment horizontal="left" vertical="center"/>
    </xf>
    <xf numFmtId="49" fontId="1" fillId="3" borderId="3" xfId="0" applyNumberFormat="1" applyFont="1" applyFill="1" applyBorder="1" applyAlignment="1" applyProtection="1">
      <alignment horizontal="right" vertical="top" wrapText="1"/>
      <protection locked="0"/>
    </xf>
    <xf numFmtId="4" fontId="1" fillId="3" borderId="2" xfId="0" applyNumberFormat="1" applyFont="1" applyFill="1" applyBorder="1" applyAlignment="1" applyProtection="1">
      <alignment horizontal="right" vertical="center" wrapText="1"/>
      <protection locked="0"/>
    </xf>
    <xf numFmtId="4" fontId="1" fillId="3" borderId="17" xfId="0" applyNumberFormat="1" applyFont="1" applyFill="1" applyBorder="1" applyAlignment="1" applyProtection="1">
      <alignment horizontal="right" vertical="center" wrapText="1"/>
      <protection locked="0"/>
    </xf>
    <xf numFmtId="4" fontId="1" fillId="3" borderId="3" xfId="0" applyNumberFormat="1" applyFont="1" applyFill="1" applyBorder="1" applyAlignment="1" applyProtection="1">
      <alignment horizontal="right" vertical="center" wrapText="1"/>
      <protection locked="0"/>
    </xf>
    <xf numFmtId="40" fontId="1" fillId="3" borderId="2" xfId="0" applyNumberFormat="1" applyFont="1" applyFill="1" applyBorder="1" applyAlignment="1" applyProtection="1">
      <alignment horizontal="right" vertical="center" wrapText="1"/>
      <protection locked="0"/>
    </xf>
    <xf numFmtId="4" fontId="1" fillId="3" borderId="38" xfId="0" applyNumberFormat="1" applyFont="1" applyFill="1" applyBorder="1" applyAlignment="1" applyProtection="1">
      <alignment horizontal="right" vertical="top" wrapText="1"/>
      <protection locked="0"/>
    </xf>
    <xf numFmtId="40" fontId="1" fillId="3" borderId="6" xfId="0" applyNumberFormat="1" applyFont="1" applyFill="1" applyBorder="1" applyAlignment="1" applyProtection="1">
      <alignment horizontal="right" vertical="center" wrapText="1"/>
      <protection locked="0"/>
    </xf>
    <xf numFmtId="40" fontId="1" fillId="3" borderId="17" xfId="0" applyNumberFormat="1" applyFont="1" applyFill="1" applyBorder="1" applyAlignment="1" applyProtection="1">
      <alignment horizontal="right" vertical="center" wrapText="1"/>
      <protection locked="0"/>
    </xf>
    <xf numFmtId="14" fontId="1" fillId="3" borderId="3" xfId="0" applyNumberFormat="1"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495299</xdr:colOff>
      <xdr:row>0</xdr:row>
      <xdr:rowOff>38100</xdr:rowOff>
    </xdr:from>
    <xdr:to>
      <xdr:col>1</xdr:col>
      <xdr:colOff>1289364</xdr:colOff>
      <xdr:row>3</xdr:row>
      <xdr:rowOff>89297</xdr:rowOff>
    </xdr:to>
    <xdr:pic>
      <xdr:nvPicPr>
        <xdr:cNvPr id="4" name="Picture 3" descr="cid:image002.png@01D0F606.1CF502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190" y="38100"/>
          <a:ext cx="794065" cy="795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showGridLines="0" tabSelected="1" showWhiteSpace="0" view="pageLayout" zoomScaleNormal="100" workbookViewId="0">
      <selection activeCell="D101" sqref="D101"/>
    </sheetView>
  </sheetViews>
  <sheetFormatPr defaultRowHeight="15" x14ac:dyDescent="0.25"/>
  <cols>
    <col min="1" max="1" width="3.7109375" style="18" customWidth="1"/>
    <col min="2" max="2" width="44.7109375" style="18" customWidth="1"/>
    <col min="3" max="6" width="14.140625" style="18" customWidth="1"/>
    <col min="7" max="7" width="14" style="18" customWidth="1"/>
    <col min="8" max="16384" width="9.140625" style="18"/>
  </cols>
  <sheetData>
    <row r="1" spans="1:7" ht="21" customHeight="1" x14ac:dyDescent="0.25">
      <c r="B1" s="69"/>
      <c r="C1" s="70" t="s">
        <v>60</v>
      </c>
      <c r="D1" s="71"/>
      <c r="E1" s="71"/>
      <c r="F1" s="69"/>
      <c r="G1" s="69"/>
    </row>
    <row r="2" spans="1:7" ht="21" customHeight="1" x14ac:dyDescent="0.3">
      <c r="B2" s="69"/>
      <c r="C2" s="72" t="s">
        <v>107</v>
      </c>
      <c r="D2" s="73"/>
      <c r="E2" s="73"/>
      <c r="F2" s="73"/>
      <c r="G2" s="74"/>
    </row>
    <row r="3" spans="1:7" ht="16.5" customHeight="1" x14ac:dyDescent="0.3">
      <c r="B3" s="69"/>
      <c r="C3" s="69"/>
      <c r="D3" s="75" t="s">
        <v>109</v>
      </c>
      <c r="E3" s="69"/>
      <c r="F3" s="69"/>
      <c r="G3" s="69"/>
    </row>
    <row r="4" spans="1:7" ht="15.75" x14ac:dyDescent="0.25">
      <c r="B4" s="69"/>
      <c r="C4" s="76" t="s">
        <v>108</v>
      </c>
      <c r="D4" s="69"/>
      <c r="E4" s="69"/>
      <c r="F4" s="69"/>
      <c r="G4" s="69"/>
    </row>
    <row r="5" spans="1:7" x14ac:dyDescent="0.25">
      <c r="B5" s="69"/>
      <c r="C5" s="69"/>
      <c r="D5" s="69"/>
      <c r="E5" s="69"/>
      <c r="F5" s="69"/>
      <c r="G5" s="69"/>
    </row>
    <row r="6" spans="1:7" ht="15" customHeight="1" x14ac:dyDescent="0.25">
      <c r="A6" s="108" t="s">
        <v>5</v>
      </c>
      <c r="B6" s="109"/>
      <c r="C6" s="109"/>
      <c r="D6" s="106"/>
      <c r="E6" s="106"/>
      <c r="F6" s="106"/>
      <c r="G6" s="107"/>
    </row>
    <row r="7" spans="1:7" x14ac:dyDescent="0.25">
      <c r="A7" s="117" t="s">
        <v>6</v>
      </c>
      <c r="B7" s="118"/>
      <c r="C7" s="118"/>
      <c r="D7" s="91"/>
      <c r="E7" s="91"/>
      <c r="F7" s="91"/>
      <c r="G7" s="92"/>
    </row>
    <row r="8" spans="1:7" x14ac:dyDescent="0.25">
      <c r="A8" s="119" t="s">
        <v>7</v>
      </c>
      <c r="B8" s="118"/>
      <c r="C8" s="118"/>
      <c r="D8" s="91"/>
      <c r="E8" s="91"/>
      <c r="F8" s="91"/>
      <c r="G8" s="92"/>
    </row>
    <row r="9" spans="1:7" x14ac:dyDescent="0.25">
      <c r="A9" s="119" t="s">
        <v>8</v>
      </c>
      <c r="B9" s="118"/>
      <c r="C9" s="118"/>
      <c r="D9" s="91"/>
      <c r="E9" s="91"/>
      <c r="F9" s="91"/>
      <c r="G9" s="92"/>
    </row>
    <row r="10" spans="1:7" ht="4.5" customHeight="1" x14ac:dyDescent="0.25">
      <c r="A10" s="97"/>
      <c r="B10" s="98"/>
      <c r="C10" s="98"/>
      <c r="D10" s="98"/>
      <c r="E10" s="98"/>
      <c r="F10" s="98"/>
      <c r="G10" s="99"/>
    </row>
    <row r="11" spans="1:7" ht="28.5" customHeight="1" x14ac:dyDescent="0.25">
      <c r="A11" s="120" t="s">
        <v>9</v>
      </c>
      <c r="B11" s="121"/>
      <c r="C11" s="22" t="s">
        <v>10</v>
      </c>
      <c r="D11" s="23" t="s">
        <v>11</v>
      </c>
      <c r="E11" s="24" t="s">
        <v>12</v>
      </c>
      <c r="F11" s="24" t="s">
        <v>13</v>
      </c>
      <c r="G11" s="24" t="s">
        <v>14</v>
      </c>
    </row>
    <row r="12" spans="1:7" x14ac:dyDescent="0.25">
      <c r="A12" s="122" t="s">
        <v>15</v>
      </c>
      <c r="B12" s="123"/>
      <c r="C12" s="2"/>
      <c r="D12" s="2"/>
      <c r="E12" s="2"/>
      <c r="F12" s="2"/>
      <c r="G12" s="2"/>
    </row>
    <row r="13" spans="1:7" ht="24.75" customHeight="1" x14ac:dyDescent="0.25">
      <c r="A13" s="26" t="s">
        <v>70</v>
      </c>
      <c r="B13" s="25"/>
      <c r="C13" s="27"/>
      <c r="D13" s="25"/>
      <c r="E13" s="25"/>
      <c r="F13" s="25"/>
      <c r="G13" s="28"/>
    </row>
    <row r="14" spans="1:7" ht="28.5" x14ac:dyDescent="0.25">
      <c r="A14" s="29" t="s">
        <v>0</v>
      </c>
      <c r="B14" s="30" t="s">
        <v>1</v>
      </c>
      <c r="C14" s="16">
        <v>0</v>
      </c>
      <c r="D14" s="19">
        <v>0</v>
      </c>
      <c r="E14" s="19">
        <v>0</v>
      </c>
      <c r="F14" s="19">
        <v>0</v>
      </c>
      <c r="G14" s="19">
        <v>0</v>
      </c>
    </row>
    <row r="15" spans="1:7" ht="17.25" customHeight="1" x14ac:dyDescent="0.25">
      <c r="A15" s="31" t="s">
        <v>2</v>
      </c>
      <c r="B15" s="32" t="s">
        <v>61</v>
      </c>
      <c r="C15" s="7">
        <v>0</v>
      </c>
      <c r="D15" s="7">
        <v>0</v>
      </c>
      <c r="E15" s="7">
        <v>0</v>
      </c>
      <c r="F15" s="7">
        <v>0</v>
      </c>
      <c r="G15" s="7">
        <v>0</v>
      </c>
    </row>
    <row r="16" spans="1:7" ht="18" customHeight="1" x14ac:dyDescent="0.25">
      <c r="A16" s="33" t="s">
        <v>3</v>
      </c>
      <c r="B16" s="34" t="s">
        <v>4</v>
      </c>
      <c r="C16" s="4">
        <v>0</v>
      </c>
      <c r="D16" s="7">
        <v>0</v>
      </c>
      <c r="E16" s="4">
        <v>0</v>
      </c>
      <c r="F16" s="4">
        <v>0</v>
      </c>
      <c r="G16" s="4">
        <v>0</v>
      </c>
    </row>
    <row r="17" spans="1:7" ht="24" customHeight="1" x14ac:dyDescent="0.25">
      <c r="A17" s="35" t="s">
        <v>110</v>
      </c>
      <c r="B17" s="27"/>
      <c r="C17" s="77"/>
      <c r="D17" s="27"/>
      <c r="E17" s="27"/>
      <c r="F17" s="27"/>
      <c r="G17" s="28"/>
    </row>
    <row r="18" spans="1:7" ht="16.5" customHeight="1" x14ac:dyDescent="0.25">
      <c r="A18" s="36" t="s">
        <v>16</v>
      </c>
      <c r="B18" s="37" t="s">
        <v>39</v>
      </c>
      <c r="C18" s="4">
        <v>0</v>
      </c>
      <c r="D18" s="4">
        <v>0</v>
      </c>
      <c r="E18" s="4">
        <v>0</v>
      </c>
      <c r="F18" s="4">
        <v>0</v>
      </c>
      <c r="G18" s="4">
        <v>0</v>
      </c>
    </row>
    <row r="19" spans="1:7" ht="16.5" customHeight="1" x14ac:dyDescent="0.25">
      <c r="A19" s="36" t="s">
        <v>17</v>
      </c>
      <c r="B19" s="37" t="s">
        <v>40</v>
      </c>
      <c r="C19" s="4">
        <v>0</v>
      </c>
      <c r="D19" s="4">
        <v>0</v>
      </c>
      <c r="E19" s="4">
        <v>0</v>
      </c>
      <c r="F19" s="4">
        <v>0</v>
      </c>
      <c r="G19" s="4">
        <v>0</v>
      </c>
    </row>
    <row r="20" spans="1:7" ht="16.5" customHeight="1" x14ac:dyDescent="0.25">
      <c r="A20" s="38" t="s">
        <v>18</v>
      </c>
      <c r="B20" s="39" t="s">
        <v>41</v>
      </c>
      <c r="C20" s="5">
        <v>0</v>
      </c>
      <c r="D20" s="5">
        <v>0</v>
      </c>
      <c r="E20" s="5">
        <v>0</v>
      </c>
      <c r="F20" s="5">
        <v>0</v>
      </c>
      <c r="G20" s="5">
        <v>0</v>
      </c>
    </row>
    <row r="21" spans="1:7" ht="16.5" customHeight="1" x14ac:dyDescent="0.25">
      <c r="A21" s="33" t="s">
        <v>19</v>
      </c>
      <c r="B21" s="34" t="s">
        <v>42</v>
      </c>
      <c r="C21" s="4">
        <v>0</v>
      </c>
      <c r="D21" s="4">
        <v>0</v>
      </c>
      <c r="E21" s="4">
        <v>0</v>
      </c>
      <c r="F21" s="4">
        <v>0</v>
      </c>
      <c r="G21" s="4">
        <v>0</v>
      </c>
    </row>
    <row r="22" spans="1:7" ht="16.5" customHeight="1" x14ac:dyDescent="0.25">
      <c r="A22" s="33" t="s">
        <v>20</v>
      </c>
      <c r="B22" s="34" t="s">
        <v>43</v>
      </c>
      <c r="C22" s="4">
        <v>0</v>
      </c>
      <c r="D22" s="4">
        <v>0</v>
      </c>
      <c r="E22" s="4">
        <v>0</v>
      </c>
      <c r="F22" s="4">
        <v>0</v>
      </c>
      <c r="G22" s="4">
        <v>0</v>
      </c>
    </row>
    <row r="23" spans="1:7" ht="16.5" customHeight="1" x14ac:dyDescent="0.25">
      <c r="A23" s="33" t="s">
        <v>21</v>
      </c>
      <c r="B23" s="34" t="s">
        <v>44</v>
      </c>
      <c r="C23" s="4">
        <v>0</v>
      </c>
      <c r="D23" s="4">
        <v>0</v>
      </c>
      <c r="E23" s="4">
        <v>0</v>
      </c>
      <c r="F23" s="4">
        <v>0</v>
      </c>
      <c r="G23" s="4">
        <v>0</v>
      </c>
    </row>
    <row r="24" spans="1:7" ht="27" customHeight="1" x14ac:dyDescent="0.25">
      <c r="A24" s="40">
        <v>10</v>
      </c>
      <c r="B24" s="34" t="s">
        <v>103</v>
      </c>
      <c r="C24" s="4">
        <v>0</v>
      </c>
      <c r="D24" s="4">
        <v>0</v>
      </c>
      <c r="E24" s="4">
        <v>0</v>
      </c>
      <c r="F24" s="4">
        <v>0</v>
      </c>
      <c r="G24" s="4">
        <v>0</v>
      </c>
    </row>
    <row r="25" spans="1:7" ht="26.25" customHeight="1" x14ac:dyDescent="0.25">
      <c r="A25" s="40">
        <v>11</v>
      </c>
      <c r="B25" s="34" t="s">
        <v>62</v>
      </c>
      <c r="C25" s="4">
        <v>0</v>
      </c>
      <c r="D25" s="4">
        <v>0</v>
      </c>
      <c r="E25" s="4">
        <v>0</v>
      </c>
      <c r="F25" s="4">
        <v>0</v>
      </c>
      <c r="G25" s="4">
        <v>0</v>
      </c>
    </row>
    <row r="26" spans="1:7" ht="16.5" customHeight="1" x14ac:dyDescent="0.25">
      <c r="A26" s="40">
        <v>12</v>
      </c>
      <c r="B26" s="34" t="s">
        <v>45</v>
      </c>
      <c r="C26" s="4">
        <v>0</v>
      </c>
      <c r="D26" s="4">
        <v>0</v>
      </c>
      <c r="E26" s="4">
        <v>0</v>
      </c>
      <c r="F26" s="4">
        <v>0</v>
      </c>
      <c r="G26" s="4">
        <v>0</v>
      </c>
    </row>
    <row r="27" spans="1:7" ht="25.5" x14ac:dyDescent="0.25">
      <c r="A27" s="40">
        <v>13</v>
      </c>
      <c r="B27" s="34" t="s">
        <v>63</v>
      </c>
      <c r="C27" s="4">
        <v>0</v>
      </c>
      <c r="D27" s="4">
        <v>0</v>
      </c>
      <c r="E27" s="4">
        <v>0</v>
      </c>
      <c r="F27" s="4">
        <v>0</v>
      </c>
      <c r="G27" s="4">
        <v>0</v>
      </c>
    </row>
    <row r="28" spans="1:7" ht="17.25" customHeight="1" x14ac:dyDescent="0.25">
      <c r="A28" s="40">
        <v>14</v>
      </c>
      <c r="B28" s="34" t="s">
        <v>46</v>
      </c>
      <c r="C28" s="4">
        <v>0</v>
      </c>
      <c r="D28" s="4">
        <v>0</v>
      </c>
      <c r="E28" s="4">
        <v>0</v>
      </c>
      <c r="F28" s="4">
        <v>0</v>
      </c>
      <c r="G28" s="4">
        <v>0</v>
      </c>
    </row>
    <row r="29" spans="1:7" ht="16.5" customHeight="1" x14ac:dyDescent="0.25">
      <c r="A29" s="40">
        <v>15</v>
      </c>
      <c r="B29" s="34" t="s">
        <v>47</v>
      </c>
      <c r="C29" s="4">
        <v>0</v>
      </c>
      <c r="D29" s="4">
        <v>0</v>
      </c>
      <c r="E29" s="4">
        <v>0</v>
      </c>
      <c r="F29" s="4">
        <v>0</v>
      </c>
      <c r="G29" s="4">
        <v>0</v>
      </c>
    </row>
    <row r="30" spans="1:7" ht="18" customHeight="1" x14ac:dyDescent="0.25">
      <c r="A30" s="40">
        <v>16</v>
      </c>
      <c r="B30" s="34" t="s">
        <v>48</v>
      </c>
      <c r="C30" s="4">
        <v>0</v>
      </c>
      <c r="D30" s="4">
        <v>0</v>
      </c>
      <c r="E30" s="4">
        <v>0</v>
      </c>
      <c r="F30" s="4">
        <v>0</v>
      </c>
      <c r="G30" s="4">
        <v>0</v>
      </c>
    </row>
    <row r="31" spans="1:7" ht="18" customHeight="1" x14ac:dyDescent="0.25">
      <c r="A31" s="40">
        <v>17</v>
      </c>
      <c r="B31" s="41" t="s">
        <v>64</v>
      </c>
      <c r="C31" s="4">
        <v>0</v>
      </c>
      <c r="D31" s="4">
        <v>0</v>
      </c>
      <c r="E31" s="4">
        <v>0</v>
      </c>
      <c r="F31" s="4">
        <v>0</v>
      </c>
      <c r="G31" s="4">
        <v>0</v>
      </c>
    </row>
    <row r="32" spans="1:7" ht="17.25" customHeight="1" x14ac:dyDescent="0.25">
      <c r="A32" s="40">
        <v>18</v>
      </c>
      <c r="B32" s="34" t="s">
        <v>49</v>
      </c>
      <c r="C32" s="4">
        <v>0</v>
      </c>
      <c r="D32" s="4">
        <v>0</v>
      </c>
      <c r="E32" s="4">
        <v>0</v>
      </c>
      <c r="F32" s="4">
        <v>0</v>
      </c>
      <c r="G32" s="4">
        <v>0</v>
      </c>
    </row>
    <row r="33" spans="1:7" ht="17.25" customHeight="1" x14ac:dyDescent="0.25">
      <c r="A33" s="40">
        <v>19</v>
      </c>
      <c r="B33" s="34" t="s">
        <v>50</v>
      </c>
      <c r="C33" s="4">
        <v>0</v>
      </c>
      <c r="D33" s="4">
        <v>0</v>
      </c>
      <c r="E33" s="4">
        <v>0</v>
      </c>
      <c r="F33" s="4">
        <v>0</v>
      </c>
      <c r="G33" s="4">
        <v>0</v>
      </c>
    </row>
    <row r="34" spans="1:7" ht="18" customHeight="1" x14ac:dyDescent="0.25">
      <c r="A34" s="40">
        <v>20</v>
      </c>
      <c r="B34" s="34" t="s">
        <v>51</v>
      </c>
      <c r="C34" s="4">
        <v>0</v>
      </c>
      <c r="D34" s="4">
        <v>0</v>
      </c>
      <c r="E34" s="4">
        <v>0</v>
      </c>
      <c r="F34" s="4">
        <v>0</v>
      </c>
      <c r="G34" s="4">
        <v>0</v>
      </c>
    </row>
    <row r="35" spans="1:7" ht="18" customHeight="1" x14ac:dyDescent="0.25">
      <c r="A35" s="40">
        <v>21</v>
      </c>
      <c r="B35" s="34" t="s">
        <v>52</v>
      </c>
      <c r="C35" s="4">
        <v>0</v>
      </c>
      <c r="D35" s="4">
        <v>0</v>
      </c>
      <c r="E35" s="4">
        <v>0</v>
      </c>
      <c r="F35" s="4">
        <v>0</v>
      </c>
      <c r="G35" s="4">
        <v>0</v>
      </c>
    </row>
    <row r="36" spans="1:7" ht="18" customHeight="1" x14ac:dyDescent="0.25">
      <c r="A36" s="40">
        <v>22</v>
      </c>
      <c r="B36" s="34" t="s">
        <v>94</v>
      </c>
      <c r="C36" s="4">
        <v>0</v>
      </c>
      <c r="D36" s="4">
        <v>0</v>
      </c>
      <c r="E36" s="4">
        <v>0</v>
      </c>
      <c r="F36" s="4">
        <v>0</v>
      </c>
      <c r="G36" s="4">
        <v>0</v>
      </c>
    </row>
    <row r="37" spans="1:7" ht="18" customHeight="1" x14ac:dyDescent="0.25">
      <c r="A37" s="40">
        <v>23</v>
      </c>
      <c r="B37" s="34" t="s">
        <v>53</v>
      </c>
      <c r="C37" s="4">
        <v>0</v>
      </c>
      <c r="D37" s="4">
        <v>0</v>
      </c>
      <c r="E37" s="4">
        <v>0</v>
      </c>
      <c r="F37" s="4">
        <v>0</v>
      </c>
      <c r="G37" s="4">
        <v>0</v>
      </c>
    </row>
    <row r="38" spans="1:7" ht="18" customHeight="1" x14ac:dyDescent="0.25">
      <c r="A38" s="40">
        <v>24</v>
      </c>
      <c r="B38" s="34" t="s">
        <v>56</v>
      </c>
      <c r="C38" s="4">
        <v>0</v>
      </c>
      <c r="D38" s="4">
        <v>0</v>
      </c>
      <c r="E38" s="4">
        <v>0</v>
      </c>
      <c r="F38" s="4">
        <v>0</v>
      </c>
      <c r="G38" s="4">
        <v>0</v>
      </c>
    </row>
    <row r="39" spans="1:7" ht="18" customHeight="1" x14ac:dyDescent="0.25">
      <c r="A39" s="40">
        <v>25</v>
      </c>
      <c r="B39" s="34" t="s">
        <v>91</v>
      </c>
      <c r="C39" s="4">
        <v>0</v>
      </c>
      <c r="D39" s="4">
        <v>0</v>
      </c>
      <c r="E39" s="4">
        <v>0</v>
      </c>
      <c r="F39" s="4">
        <v>0</v>
      </c>
      <c r="G39" s="4">
        <v>0</v>
      </c>
    </row>
    <row r="40" spans="1:7" ht="27.75" customHeight="1" x14ac:dyDescent="0.25">
      <c r="A40" s="40">
        <v>26</v>
      </c>
      <c r="B40" s="34" t="s">
        <v>22</v>
      </c>
      <c r="C40" s="4">
        <v>0</v>
      </c>
      <c r="D40" s="4">
        <v>0</v>
      </c>
      <c r="E40" s="4">
        <v>0</v>
      </c>
      <c r="F40" s="4">
        <v>0</v>
      </c>
      <c r="G40" s="4">
        <v>0</v>
      </c>
    </row>
    <row r="41" spans="1:7" ht="40.5" customHeight="1" x14ac:dyDescent="0.25">
      <c r="A41" s="40">
        <v>27</v>
      </c>
      <c r="B41" s="42" t="s">
        <v>118</v>
      </c>
      <c r="C41" s="4">
        <v>0</v>
      </c>
      <c r="D41" s="4">
        <v>0</v>
      </c>
      <c r="E41" s="4">
        <v>0</v>
      </c>
      <c r="F41" s="4">
        <v>0</v>
      </c>
      <c r="G41" s="4">
        <v>0</v>
      </c>
    </row>
    <row r="42" spans="1:7" ht="18" customHeight="1" x14ac:dyDescent="0.25">
      <c r="A42" s="40">
        <v>28</v>
      </c>
      <c r="B42" s="34" t="s">
        <v>92</v>
      </c>
      <c r="C42" s="4">
        <v>0</v>
      </c>
      <c r="D42" s="4">
        <v>0</v>
      </c>
      <c r="E42" s="4">
        <v>0</v>
      </c>
      <c r="F42" s="4">
        <v>0</v>
      </c>
      <c r="G42" s="4">
        <v>0</v>
      </c>
    </row>
    <row r="43" spans="1:7" ht="18" customHeight="1" x14ac:dyDescent="0.25">
      <c r="A43" s="40">
        <v>29</v>
      </c>
      <c r="B43" s="34" t="s">
        <v>54</v>
      </c>
      <c r="C43" s="4">
        <v>0</v>
      </c>
      <c r="D43" s="4">
        <v>0</v>
      </c>
      <c r="E43" s="4">
        <v>0</v>
      </c>
      <c r="F43" s="4">
        <v>0</v>
      </c>
      <c r="G43" s="4">
        <v>0</v>
      </c>
    </row>
    <row r="44" spans="1:7" ht="18" customHeight="1" x14ac:dyDescent="0.25">
      <c r="A44" s="40">
        <v>30</v>
      </c>
      <c r="B44" s="34" t="s">
        <v>55</v>
      </c>
      <c r="C44" s="4">
        <v>0</v>
      </c>
      <c r="D44" s="4">
        <v>0</v>
      </c>
      <c r="E44" s="4">
        <v>0</v>
      </c>
      <c r="F44" s="4">
        <v>0</v>
      </c>
      <c r="G44" s="4">
        <v>0</v>
      </c>
    </row>
    <row r="45" spans="1:7" ht="27.75" customHeight="1" x14ac:dyDescent="0.25">
      <c r="A45" s="43">
        <v>31</v>
      </c>
      <c r="B45" s="44" t="s">
        <v>74</v>
      </c>
      <c r="C45" s="6">
        <v>0</v>
      </c>
      <c r="D45" s="6">
        <v>0</v>
      </c>
      <c r="E45" s="6">
        <v>0</v>
      </c>
      <c r="F45" s="6">
        <v>0</v>
      </c>
      <c r="G45" s="6">
        <v>0</v>
      </c>
    </row>
    <row r="46" spans="1:7" ht="15.75" x14ac:dyDescent="0.25">
      <c r="A46" s="93" t="s">
        <v>6</v>
      </c>
      <c r="B46" s="94"/>
      <c r="C46" s="94"/>
      <c r="D46" s="95">
        <f>D7</f>
        <v>0</v>
      </c>
      <c r="E46" s="95"/>
      <c r="F46" s="95"/>
      <c r="G46" s="96"/>
    </row>
    <row r="47" spans="1:7" ht="15.75" x14ac:dyDescent="0.25">
      <c r="A47" s="89" t="s">
        <v>8</v>
      </c>
      <c r="B47" s="90"/>
      <c r="C47" s="90"/>
      <c r="D47" s="91">
        <f>D9</f>
        <v>0</v>
      </c>
      <c r="E47" s="91"/>
      <c r="F47" s="91"/>
      <c r="G47" s="92"/>
    </row>
    <row r="48" spans="1:7" ht="3" customHeight="1" x14ac:dyDescent="0.25">
      <c r="A48" s="97"/>
      <c r="B48" s="98"/>
      <c r="C48" s="98"/>
      <c r="D48" s="98"/>
      <c r="E48" s="98"/>
      <c r="F48" s="98"/>
      <c r="G48" s="99"/>
    </row>
    <row r="49" spans="1:7" ht="24" customHeight="1" x14ac:dyDescent="0.25">
      <c r="A49" s="45" t="s">
        <v>71</v>
      </c>
      <c r="B49" s="46"/>
      <c r="C49" s="47"/>
      <c r="D49" s="48"/>
      <c r="E49" s="48"/>
      <c r="F49" s="48"/>
      <c r="G49" s="49"/>
    </row>
    <row r="50" spans="1:7" ht="15.75" customHeight="1" x14ac:dyDescent="0.25">
      <c r="A50" s="50">
        <v>32</v>
      </c>
      <c r="B50" s="34" t="s">
        <v>57</v>
      </c>
      <c r="C50" s="4">
        <v>0</v>
      </c>
      <c r="D50" s="4">
        <v>0</v>
      </c>
      <c r="E50" s="4">
        <v>0</v>
      </c>
      <c r="F50" s="4">
        <v>0</v>
      </c>
      <c r="G50" s="4">
        <v>0</v>
      </c>
    </row>
    <row r="51" spans="1:7" ht="18" customHeight="1" x14ac:dyDescent="0.25">
      <c r="A51" s="50">
        <v>33</v>
      </c>
      <c r="B51" s="32" t="s">
        <v>65</v>
      </c>
      <c r="C51" s="4">
        <v>0</v>
      </c>
      <c r="D51" s="4">
        <v>0</v>
      </c>
      <c r="E51" s="4">
        <v>0</v>
      </c>
      <c r="F51" s="4">
        <v>0</v>
      </c>
      <c r="G51" s="4">
        <v>0</v>
      </c>
    </row>
    <row r="52" spans="1:7" ht="25.5" x14ac:dyDescent="0.25">
      <c r="A52" s="50">
        <v>34</v>
      </c>
      <c r="B52" s="34" t="s">
        <v>23</v>
      </c>
      <c r="C52" s="4">
        <v>0</v>
      </c>
      <c r="D52" s="4">
        <v>0</v>
      </c>
      <c r="E52" s="4">
        <v>0</v>
      </c>
      <c r="F52" s="4">
        <v>0</v>
      </c>
      <c r="G52" s="4">
        <v>0</v>
      </c>
    </row>
    <row r="53" spans="1:7" ht="17.25" customHeight="1" x14ac:dyDescent="0.25">
      <c r="A53" s="50">
        <v>35</v>
      </c>
      <c r="B53" s="34" t="s">
        <v>66</v>
      </c>
      <c r="C53" s="4">
        <v>0</v>
      </c>
      <c r="D53" s="4">
        <v>0</v>
      </c>
      <c r="E53" s="4">
        <v>0</v>
      </c>
      <c r="F53" s="4">
        <v>0</v>
      </c>
      <c r="G53" s="4">
        <v>0</v>
      </c>
    </row>
    <row r="54" spans="1:7" ht="17.25" customHeight="1" x14ac:dyDescent="0.25">
      <c r="A54" s="50">
        <v>36</v>
      </c>
      <c r="B54" s="34" t="s">
        <v>67</v>
      </c>
      <c r="C54" s="4">
        <v>0</v>
      </c>
      <c r="D54" s="4">
        <v>0</v>
      </c>
      <c r="E54" s="4">
        <v>0</v>
      </c>
      <c r="F54" s="4">
        <v>0</v>
      </c>
      <c r="G54" s="4">
        <v>0</v>
      </c>
    </row>
    <row r="55" spans="1:7" ht="17.25" customHeight="1" x14ac:dyDescent="0.25">
      <c r="A55" s="50">
        <v>37</v>
      </c>
      <c r="B55" s="34" t="s">
        <v>68</v>
      </c>
      <c r="C55" s="4">
        <v>0</v>
      </c>
      <c r="D55" s="4">
        <v>0</v>
      </c>
      <c r="E55" s="4">
        <v>0</v>
      </c>
      <c r="F55" s="4">
        <v>0</v>
      </c>
      <c r="G55" s="4">
        <v>0</v>
      </c>
    </row>
    <row r="56" spans="1:7" ht="25.5" x14ac:dyDescent="0.25">
      <c r="A56" s="50">
        <v>38</v>
      </c>
      <c r="B56" s="34" t="s">
        <v>69</v>
      </c>
      <c r="C56" s="4">
        <v>0</v>
      </c>
      <c r="D56" s="4">
        <v>0</v>
      </c>
      <c r="E56" s="4">
        <v>0</v>
      </c>
      <c r="F56" s="4">
        <v>0</v>
      </c>
      <c r="G56" s="4">
        <v>0</v>
      </c>
    </row>
    <row r="57" spans="1:7" ht="17.25" customHeight="1" x14ac:dyDescent="0.25">
      <c r="A57" s="50">
        <v>39</v>
      </c>
      <c r="B57" s="34" t="s">
        <v>75</v>
      </c>
      <c r="C57" s="4">
        <v>0</v>
      </c>
      <c r="D57" s="4">
        <v>0</v>
      </c>
      <c r="E57" s="4">
        <v>0</v>
      </c>
      <c r="F57" s="4">
        <v>0</v>
      </c>
      <c r="G57" s="4">
        <v>0</v>
      </c>
    </row>
    <row r="58" spans="1:7" ht="17.25" customHeight="1" x14ac:dyDescent="0.25">
      <c r="A58" s="50">
        <v>40</v>
      </c>
      <c r="B58" s="51" t="s">
        <v>113</v>
      </c>
      <c r="C58" s="4">
        <v>0</v>
      </c>
      <c r="D58" s="4">
        <v>0</v>
      </c>
      <c r="E58" s="4">
        <v>0</v>
      </c>
      <c r="F58" s="4">
        <v>0</v>
      </c>
      <c r="G58" s="4">
        <v>0</v>
      </c>
    </row>
    <row r="59" spans="1:7" ht="17.25" customHeight="1" x14ac:dyDescent="0.25">
      <c r="A59" s="50">
        <v>41</v>
      </c>
      <c r="B59" s="51" t="s">
        <v>58</v>
      </c>
      <c r="C59" s="4">
        <v>0</v>
      </c>
      <c r="D59" s="4">
        <v>0</v>
      </c>
      <c r="E59" s="4">
        <v>0</v>
      </c>
      <c r="F59" s="4">
        <v>0</v>
      </c>
      <c r="G59" s="4">
        <v>0</v>
      </c>
    </row>
    <row r="60" spans="1:7" ht="17.25" customHeight="1" x14ac:dyDescent="0.25">
      <c r="A60" s="50">
        <v>42</v>
      </c>
      <c r="B60" s="51" t="s">
        <v>59</v>
      </c>
      <c r="C60" s="4">
        <v>0</v>
      </c>
      <c r="D60" s="4">
        <v>0</v>
      </c>
      <c r="E60" s="4">
        <v>0</v>
      </c>
      <c r="F60" s="4">
        <v>0</v>
      </c>
      <c r="G60" s="4">
        <v>0</v>
      </c>
    </row>
    <row r="61" spans="1:7" ht="24" customHeight="1" x14ac:dyDescent="0.25">
      <c r="A61" s="35" t="s">
        <v>72</v>
      </c>
      <c r="B61" s="52"/>
      <c r="C61" s="78"/>
      <c r="D61" s="48"/>
      <c r="E61" s="48"/>
      <c r="F61" s="48"/>
      <c r="G61" s="49"/>
    </row>
    <row r="62" spans="1:7" ht="16.5" customHeight="1" x14ac:dyDescent="0.25">
      <c r="A62" s="50">
        <v>43</v>
      </c>
      <c r="B62" s="53" t="s">
        <v>98</v>
      </c>
      <c r="C62" s="1">
        <v>0</v>
      </c>
      <c r="D62" s="1">
        <v>0</v>
      </c>
      <c r="E62" s="1">
        <v>0</v>
      </c>
      <c r="F62" s="1">
        <v>0</v>
      </c>
      <c r="G62" s="1">
        <v>0</v>
      </c>
    </row>
    <row r="63" spans="1:7" ht="24" customHeight="1" x14ac:dyDescent="0.25">
      <c r="A63" s="35" t="s">
        <v>73</v>
      </c>
      <c r="B63" s="52"/>
      <c r="C63" s="78"/>
      <c r="D63" s="48"/>
      <c r="E63" s="48"/>
      <c r="F63" s="48"/>
      <c r="G63" s="49"/>
    </row>
    <row r="64" spans="1:7" ht="17.25" customHeight="1" x14ac:dyDescent="0.25">
      <c r="A64" s="50">
        <v>44</v>
      </c>
      <c r="B64" s="22" t="s">
        <v>105</v>
      </c>
      <c r="C64" s="3">
        <v>0</v>
      </c>
      <c r="D64" s="3">
        <v>0</v>
      </c>
      <c r="E64" s="3">
        <v>0</v>
      </c>
      <c r="F64" s="3">
        <v>0</v>
      </c>
      <c r="G64" s="3">
        <v>0</v>
      </c>
    </row>
    <row r="65" spans="1:7" ht="17.25" customHeight="1" x14ac:dyDescent="0.25">
      <c r="A65" s="50">
        <v>45</v>
      </c>
      <c r="B65" s="51" t="s">
        <v>24</v>
      </c>
      <c r="C65" s="4">
        <v>0</v>
      </c>
      <c r="D65" s="4">
        <v>0</v>
      </c>
      <c r="E65" s="4">
        <v>0</v>
      </c>
      <c r="F65" s="4">
        <v>0</v>
      </c>
      <c r="G65" s="4">
        <v>0</v>
      </c>
    </row>
    <row r="66" spans="1:7" ht="25.5" x14ac:dyDescent="0.25">
      <c r="A66" s="50">
        <v>46</v>
      </c>
      <c r="B66" s="51" t="s">
        <v>76</v>
      </c>
      <c r="C66" s="4">
        <v>0</v>
      </c>
      <c r="D66" s="4">
        <v>0</v>
      </c>
      <c r="E66" s="4">
        <v>0</v>
      </c>
      <c r="F66" s="4">
        <v>0</v>
      </c>
      <c r="G66" s="4">
        <v>0</v>
      </c>
    </row>
    <row r="67" spans="1:7" ht="17.25" customHeight="1" x14ac:dyDescent="0.25">
      <c r="A67" s="50">
        <v>47</v>
      </c>
      <c r="B67" s="51" t="s">
        <v>25</v>
      </c>
      <c r="C67" s="4">
        <v>0</v>
      </c>
      <c r="D67" s="4">
        <v>0</v>
      </c>
      <c r="E67" s="4">
        <v>0</v>
      </c>
      <c r="F67" s="4">
        <v>0</v>
      </c>
      <c r="G67" s="4">
        <v>0</v>
      </c>
    </row>
    <row r="68" spans="1:7" ht="17.25" customHeight="1" x14ac:dyDescent="0.25">
      <c r="A68" s="50">
        <v>48</v>
      </c>
      <c r="B68" s="51" t="s">
        <v>26</v>
      </c>
      <c r="C68" s="4">
        <v>0</v>
      </c>
      <c r="D68" s="4">
        <v>0</v>
      </c>
      <c r="E68" s="4">
        <v>0</v>
      </c>
      <c r="F68" s="4">
        <v>0</v>
      </c>
      <c r="G68" s="4">
        <v>0</v>
      </c>
    </row>
    <row r="69" spans="1:7" ht="17.25" customHeight="1" x14ac:dyDescent="0.25">
      <c r="A69" s="50">
        <v>49</v>
      </c>
      <c r="B69" s="51" t="s">
        <v>77</v>
      </c>
      <c r="C69" s="4">
        <v>0</v>
      </c>
      <c r="D69" s="3">
        <v>0</v>
      </c>
      <c r="E69" s="4">
        <v>0</v>
      </c>
      <c r="F69" s="4">
        <v>0</v>
      </c>
      <c r="G69" s="4">
        <v>0</v>
      </c>
    </row>
    <row r="70" spans="1:7" ht="18" customHeight="1" x14ac:dyDescent="0.25">
      <c r="A70" s="50">
        <v>50</v>
      </c>
      <c r="B70" s="51" t="s">
        <v>78</v>
      </c>
      <c r="C70" s="4">
        <v>0</v>
      </c>
      <c r="D70" s="4">
        <v>0</v>
      </c>
      <c r="E70" s="4">
        <v>0</v>
      </c>
      <c r="F70" s="4">
        <v>0</v>
      </c>
      <c r="G70" s="4">
        <v>0</v>
      </c>
    </row>
    <row r="71" spans="1:7" ht="25.5" customHeight="1" x14ac:dyDescent="0.25">
      <c r="A71" s="50">
        <v>51</v>
      </c>
      <c r="B71" s="51" t="s">
        <v>79</v>
      </c>
      <c r="C71" s="4">
        <v>0</v>
      </c>
      <c r="D71" s="4">
        <v>0</v>
      </c>
      <c r="E71" s="4">
        <v>0</v>
      </c>
      <c r="F71" s="4">
        <v>0</v>
      </c>
      <c r="G71" s="4">
        <v>0</v>
      </c>
    </row>
    <row r="72" spans="1:7" ht="17.25" customHeight="1" x14ac:dyDescent="0.25">
      <c r="A72" s="50">
        <v>52</v>
      </c>
      <c r="B72" s="54" t="s">
        <v>99</v>
      </c>
      <c r="C72" s="4">
        <v>0</v>
      </c>
      <c r="D72" s="4">
        <v>0</v>
      </c>
      <c r="E72" s="4">
        <v>0</v>
      </c>
      <c r="F72" s="4">
        <v>0</v>
      </c>
      <c r="G72" s="4">
        <v>0</v>
      </c>
    </row>
    <row r="73" spans="1:7" ht="17.25" customHeight="1" x14ac:dyDescent="0.25">
      <c r="A73" s="50">
        <v>53</v>
      </c>
      <c r="B73" s="51" t="s">
        <v>27</v>
      </c>
      <c r="C73" s="4">
        <v>0</v>
      </c>
      <c r="D73" s="4">
        <v>0</v>
      </c>
      <c r="E73" s="4">
        <v>0</v>
      </c>
      <c r="F73" s="4">
        <v>0</v>
      </c>
      <c r="G73" s="4">
        <v>0</v>
      </c>
    </row>
    <row r="74" spans="1:7" ht="18" customHeight="1" x14ac:dyDescent="0.25">
      <c r="A74" s="50">
        <v>54</v>
      </c>
      <c r="B74" s="54" t="s">
        <v>97</v>
      </c>
      <c r="C74" s="4">
        <v>0</v>
      </c>
      <c r="D74" s="3">
        <v>0</v>
      </c>
      <c r="E74" s="4">
        <v>0</v>
      </c>
      <c r="F74" s="4">
        <v>0</v>
      </c>
      <c r="G74" s="4">
        <v>0</v>
      </c>
    </row>
    <row r="75" spans="1:7" ht="16.5" customHeight="1" x14ac:dyDescent="0.25">
      <c r="A75" s="40">
        <v>55</v>
      </c>
      <c r="B75" s="51" t="s">
        <v>28</v>
      </c>
      <c r="C75" s="4">
        <v>0</v>
      </c>
      <c r="D75" s="4">
        <v>0</v>
      </c>
      <c r="E75" s="4">
        <v>0</v>
      </c>
      <c r="F75" s="4">
        <v>0</v>
      </c>
      <c r="G75" s="4">
        <v>0</v>
      </c>
    </row>
    <row r="76" spans="1:7" ht="17.25" customHeight="1" x14ac:dyDescent="0.25">
      <c r="A76" s="50">
        <v>56</v>
      </c>
      <c r="B76" s="58" t="s">
        <v>90</v>
      </c>
      <c r="C76" s="5">
        <v>0</v>
      </c>
      <c r="D76" s="4">
        <v>0</v>
      </c>
      <c r="E76" s="4">
        <v>0</v>
      </c>
      <c r="F76" s="4">
        <v>0</v>
      </c>
      <c r="G76" s="4">
        <v>0</v>
      </c>
    </row>
    <row r="77" spans="1:7" ht="26.25" customHeight="1" x14ac:dyDescent="0.25">
      <c r="A77" s="50">
        <v>57</v>
      </c>
      <c r="B77" s="63" t="s">
        <v>83</v>
      </c>
      <c r="C77" s="16">
        <v>0</v>
      </c>
      <c r="D77" s="4">
        <v>0</v>
      </c>
      <c r="E77" s="4">
        <v>0</v>
      </c>
      <c r="F77" s="4">
        <v>0</v>
      </c>
      <c r="G77" s="4">
        <v>0</v>
      </c>
    </row>
    <row r="78" spans="1:7" ht="17.25" customHeight="1" x14ac:dyDescent="0.25">
      <c r="A78" s="40"/>
      <c r="B78" s="87" t="s">
        <v>114</v>
      </c>
      <c r="C78" s="20">
        <f>SUM(C14:C77)</f>
        <v>0</v>
      </c>
      <c r="D78" s="21">
        <f t="shared" ref="D78:G78" si="0">SUM(D14:D77)</f>
        <v>0</v>
      </c>
      <c r="E78" s="21">
        <f t="shared" si="0"/>
        <v>0</v>
      </c>
      <c r="F78" s="21">
        <f t="shared" si="0"/>
        <v>0</v>
      </c>
      <c r="G78" s="21">
        <f t="shared" si="0"/>
        <v>0</v>
      </c>
    </row>
    <row r="79" spans="1:7" ht="26.25" customHeight="1" x14ac:dyDescent="0.25">
      <c r="A79" s="40">
        <v>58</v>
      </c>
      <c r="B79" s="56" t="s">
        <v>84</v>
      </c>
      <c r="C79" s="3">
        <v>0</v>
      </c>
      <c r="D79" s="3">
        <v>0</v>
      </c>
      <c r="E79" s="3">
        <v>0</v>
      </c>
      <c r="F79" s="3">
        <v>0</v>
      </c>
      <c r="G79" s="3">
        <v>0</v>
      </c>
    </row>
    <row r="80" spans="1:7" ht="26.25" x14ac:dyDescent="0.25">
      <c r="A80" s="40">
        <v>59</v>
      </c>
      <c r="B80" s="56" t="s">
        <v>85</v>
      </c>
      <c r="C80" s="3">
        <v>0</v>
      </c>
      <c r="D80" s="3">
        <v>0</v>
      </c>
      <c r="E80" s="3">
        <v>0</v>
      </c>
      <c r="F80" s="3">
        <v>0</v>
      </c>
      <c r="G80" s="3">
        <v>0</v>
      </c>
    </row>
    <row r="81" spans="1:7" ht="25.5" x14ac:dyDescent="0.25">
      <c r="A81" s="40">
        <v>60</v>
      </c>
      <c r="B81" s="22" t="s">
        <v>111</v>
      </c>
      <c r="C81" s="3">
        <v>0</v>
      </c>
      <c r="D81" s="3">
        <v>0</v>
      </c>
      <c r="E81" s="3">
        <v>0</v>
      </c>
      <c r="F81" s="3">
        <v>0</v>
      </c>
      <c r="G81" s="3">
        <v>0</v>
      </c>
    </row>
    <row r="82" spans="1:7" ht="16.5" customHeight="1" x14ac:dyDescent="0.25">
      <c r="A82" s="40">
        <v>61</v>
      </c>
      <c r="B82" s="22" t="s">
        <v>30</v>
      </c>
      <c r="C82" s="3">
        <v>0</v>
      </c>
      <c r="D82" s="3">
        <v>0</v>
      </c>
      <c r="E82" s="3">
        <v>0</v>
      </c>
      <c r="F82" s="3">
        <v>0</v>
      </c>
      <c r="G82" s="3">
        <v>0</v>
      </c>
    </row>
    <row r="83" spans="1:7" ht="25.5" x14ac:dyDescent="0.25">
      <c r="A83" s="50">
        <v>62</v>
      </c>
      <c r="B83" s="22" t="s">
        <v>112</v>
      </c>
      <c r="C83" s="3">
        <v>0</v>
      </c>
      <c r="D83" s="3">
        <v>0</v>
      </c>
      <c r="E83" s="3">
        <v>0</v>
      </c>
      <c r="F83" s="3">
        <v>0</v>
      </c>
      <c r="G83" s="3">
        <v>0</v>
      </c>
    </row>
    <row r="84" spans="1:7" ht="15.75" customHeight="1" x14ac:dyDescent="0.25">
      <c r="A84" s="50">
        <v>63</v>
      </c>
      <c r="B84" s="22" t="s">
        <v>82</v>
      </c>
      <c r="C84" s="3">
        <v>0</v>
      </c>
      <c r="D84" s="3">
        <v>0</v>
      </c>
      <c r="E84" s="3">
        <v>0</v>
      </c>
      <c r="F84" s="3">
        <v>0</v>
      </c>
      <c r="G84" s="3">
        <v>0</v>
      </c>
    </row>
    <row r="85" spans="1:7" ht="15.75" customHeight="1" x14ac:dyDescent="0.25">
      <c r="A85" s="40">
        <v>64</v>
      </c>
      <c r="B85" s="103" t="s">
        <v>29</v>
      </c>
      <c r="C85" s="104"/>
      <c r="D85" s="104"/>
      <c r="E85" s="104"/>
      <c r="F85" s="105"/>
      <c r="G85" s="4">
        <v>0</v>
      </c>
    </row>
    <row r="86" spans="1:7" ht="15.75" customHeight="1" x14ac:dyDescent="0.25">
      <c r="A86" s="57">
        <v>65</v>
      </c>
      <c r="B86" s="58" t="s">
        <v>80</v>
      </c>
      <c r="C86" s="1">
        <v>0</v>
      </c>
      <c r="D86" s="14">
        <v>0</v>
      </c>
      <c r="E86" s="14">
        <v>0</v>
      </c>
      <c r="F86" s="14">
        <v>0</v>
      </c>
      <c r="G86" s="14">
        <v>0</v>
      </c>
    </row>
    <row r="87" spans="1:7" ht="15.75" customHeight="1" x14ac:dyDescent="0.25">
      <c r="A87" s="59">
        <v>66</v>
      </c>
      <c r="B87" s="60" t="s">
        <v>102</v>
      </c>
      <c r="C87" s="1">
        <v>0</v>
      </c>
      <c r="D87" s="8">
        <v>0</v>
      </c>
      <c r="E87" s="8">
        <v>0</v>
      </c>
      <c r="F87" s="8">
        <v>0</v>
      </c>
      <c r="G87" s="8">
        <v>0</v>
      </c>
    </row>
    <row r="88" spans="1:7" x14ac:dyDescent="0.25">
      <c r="A88" s="59"/>
      <c r="B88" s="55" t="s">
        <v>101</v>
      </c>
      <c r="C88" s="9">
        <f>SUM(C79:C87)</f>
        <v>0</v>
      </c>
      <c r="D88" s="9">
        <f t="shared" ref="D88:F88" si="1">SUM(D79:D87)</f>
        <v>0</v>
      </c>
      <c r="E88" s="9">
        <f t="shared" si="1"/>
        <v>0</v>
      </c>
      <c r="F88" s="9">
        <f t="shared" si="1"/>
        <v>0</v>
      </c>
      <c r="G88" s="9">
        <f>SUM(G79:G87)</f>
        <v>0</v>
      </c>
    </row>
    <row r="89" spans="1:7" ht="3.75" customHeight="1" x14ac:dyDescent="0.25">
      <c r="A89" s="113"/>
      <c r="B89" s="114"/>
      <c r="C89" s="114"/>
      <c r="D89" s="114"/>
      <c r="E89" s="114"/>
      <c r="F89" s="114"/>
      <c r="G89" s="115"/>
    </row>
    <row r="90" spans="1:7" x14ac:dyDescent="0.25">
      <c r="A90" s="79"/>
      <c r="B90" s="61" t="s">
        <v>100</v>
      </c>
      <c r="C90" s="13">
        <f>SUM(C88+C78)</f>
        <v>0</v>
      </c>
      <c r="D90" s="13">
        <f t="shared" ref="D90:G90" si="2">SUM(D88+D78)</f>
        <v>0</v>
      </c>
      <c r="E90" s="13">
        <f t="shared" si="2"/>
        <v>0</v>
      </c>
      <c r="F90" s="13">
        <f t="shared" si="2"/>
        <v>0</v>
      </c>
      <c r="G90" s="13">
        <f t="shared" si="2"/>
        <v>0</v>
      </c>
    </row>
    <row r="91" spans="1:7" ht="4.5" customHeight="1" x14ac:dyDescent="0.25">
      <c r="A91" s="116"/>
      <c r="B91" s="116"/>
      <c r="C91" s="116"/>
      <c r="D91" s="116"/>
      <c r="E91" s="116"/>
      <c r="F91" s="116"/>
      <c r="G91" s="116"/>
    </row>
    <row r="92" spans="1:7" ht="16.5" customHeight="1" x14ac:dyDescent="0.25">
      <c r="A92" s="59"/>
      <c r="B92" s="62" t="s">
        <v>96</v>
      </c>
      <c r="C92" s="124"/>
      <c r="D92" s="124"/>
      <c r="E92" s="124"/>
      <c r="F92" s="124"/>
      <c r="G92" s="124"/>
    </row>
    <row r="93" spans="1:7" ht="18" customHeight="1" x14ac:dyDescent="0.25">
      <c r="A93" s="59"/>
      <c r="B93" s="62" t="s">
        <v>95</v>
      </c>
      <c r="C93" s="132"/>
      <c r="D93" s="132"/>
      <c r="E93" s="132"/>
      <c r="F93" s="132"/>
      <c r="G93" s="132"/>
    </row>
    <row r="94" spans="1:7" ht="15.75" x14ac:dyDescent="0.25">
      <c r="A94" s="93" t="s">
        <v>6</v>
      </c>
      <c r="B94" s="94"/>
      <c r="C94" s="94"/>
      <c r="D94" s="95">
        <f>D7</f>
        <v>0</v>
      </c>
      <c r="E94" s="95"/>
      <c r="F94" s="95"/>
      <c r="G94" s="96"/>
    </row>
    <row r="95" spans="1:7" ht="15.75" x14ac:dyDescent="0.25">
      <c r="A95" s="89" t="s">
        <v>8</v>
      </c>
      <c r="B95" s="90"/>
      <c r="C95" s="90"/>
      <c r="D95" s="91">
        <f>D9</f>
        <v>0</v>
      </c>
      <c r="E95" s="91"/>
      <c r="F95" s="91"/>
      <c r="G95" s="92"/>
    </row>
    <row r="96" spans="1:7" x14ac:dyDescent="0.25">
      <c r="A96" s="80"/>
      <c r="B96" s="81"/>
      <c r="C96" s="81"/>
      <c r="D96" s="81"/>
      <c r="E96" s="81"/>
      <c r="F96" s="81"/>
      <c r="G96" s="82"/>
    </row>
    <row r="97" spans="1:7" ht="32.25" customHeight="1" x14ac:dyDescent="0.25">
      <c r="A97" s="110" t="s">
        <v>117</v>
      </c>
      <c r="B97" s="111"/>
      <c r="C97" s="111"/>
      <c r="D97" s="111"/>
      <c r="E97" s="111"/>
      <c r="F97" s="111"/>
      <c r="G97" s="112"/>
    </row>
    <row r="98" spans="1:7" ht="17.25" customHeight="1" x14ac:dyDescent="0.25">
      <c r="A98" s="50">
        <v>67</v>
      </c>
      <c r="B98" s="63" t="s">
        <v>81</v>
      </c>
      <c r="C98" s="12">
        <v>0</v>
      </c>
      <c r="D98" s="12">
        <v>0</v>
      </c>
      <c r="E98" s="12">
        <v>0</v>
      </c>
      <c r="F98" s="15">
        <v>0</v>
      </c>
      <c r="G98" s="16">
        <v>0</v>
      </c>
    </row>
    <row r="99" spans="1:7" ht="38.25" x14ac:dyDescent="0.25">
      <c r="A99" s="50">
        <v>68</v>
      </c>
      <c r="B99" s="64" t="s">
        <v>119</v>
      </c>
      <c r="C99" s="10">
        <v>0</v>
      </c>
      <c r="D99" s="10">
        <v>0</v>
      </c>
      <c r="E99" s="10">
        <v>0</v>
      </c>
      <c r="F99" s="10">
        <v>0</v>
      </c>
      <c r="G99" s="16">
        <v>0</v>
      </c>
    </row>
    <row r="100" spans="1:7" ht="17.25" customHeight="1" x14ac:dyDescent="0.25">
      <c r="A100" s="50">
        <v>69</v>
      </c>
      <c r="B100" s="22" t="s">
        <v>104</v>
      </c>
      <c r="C100" s="11">
        <v>0</v>
      </c>
      <c r="D100" s="11">
        <v>0</v>
      </c>
      <c r="E100" s="11">
        <v>0</v>
      </c>
      <c r="F100" s="11">
        <v>0</v>
      </c>
      <c r="G100" s="16">
        <v>0</v>
      </c>
    </row>
    <row r="101" spans="1:7" ht="27.75" customHeight="1" x14ac:dyDescent="0.25">
      <c r="A101" s="50">
        <v>70</v>
      </c>
      <c r="B101" s="22" t="s">
        <v>86</v>
      </c>
      <c r="C101" s="11">
        <v>0</v>
      </c>
      <c r="D101" s="11">
        <v>0</v>
      </c>
      <c r="E101" s="11">
        <v>0</v>
      </c>
      <c r="F101" s="11">
        <v>0</v>
      </c>
      <c r="G101" s="16">
        <v>0</v>
      </c>
    </row>
    <row r="102" spans="1:7" ht="48" customHeight="1" x14ac:dyDescent="0.25">
      <c r="A102" s="50">
        <v>71</v>
      </c>
      <c r="B102" s="100" t="s">
        <v>115</v>
      </c>
      <c r="C102" s="101"/>
      <c r="D102" s="101"/>
      <c r="E102" s="101"/>
      <c r="F102" s="101"/>
      <c r="G102" s="65"/>
    </row>
    <row r="103" spans="1:7" ht="18" customHeight="1" x14ac:dyDescent="0.25">
      <c r="A103" s="66" t="s">
        <v>32</v>
      </c>
      <c r="B103" s="67" t="s">
        <v>31</v>
      </c>
      <c r="C103" s="128"/>
      <c r="D103" s="128"/>
      <c r="E103" s="128"/>
      <c r="F103" s="128"/>
      <c r="G103" s="130"/>
    </row>
    <row r="104" spans="1:7" ht="18.75" customHeight="1" x14ac:dyDescent="0.25">
      <c r="A104" s="66" t="s">
        <v>34</v>
      </c>
      <c r="B104" s="22" t="s">
        <v>33</v>
      </c>
      <c r="C104" s="128"/>
      <c r="D104" s="128"/>
      <c r="E104" s="128"/>
      <c r="F104" s="128"/>
      <c r="G104" s="131"/>
    </row>
    <row r="105" spans="1:7" ht="26.25" customHeight="1" x14ac:dyDescent="0.25">
      <c r="A105" s="66" t="s">
        <v>35</v>
      </c>
      <c r="B105" s="22" t="s">
        <v>106</v>
      </c>
      <c r="C105" s="11">
        <v>0</v>
      </c>
      <c r="D105" s="11">
        <v>0</v>
      </c>
      <c r="E105" s="11">
        <v>0</v>
      </c>
      <c r="F105" s="11">
        <v>0</v>
      </c>
      <c r="G105" s="16">
        <v>0</v>
      </c>
    </row>
    <row r="106" spans="1:7" ht="18" customHeight="1" x14ac:dyDescent="0.25">
      <c r="A106" s="66" t="s">
        <v>36</v>
      </c>
      <c r="B106" s="22" t="s">
        <v>88</v>
      </c>
      <c r="C106" s="11">
        <v>0</v>
      </c>
      <c r="D106" s="11">
        <v>0</v>
      </c>
      <c r="E106" s="11">
        <v>0</v>
      </c>
      <c r="F106" s="11">
        <v>0</v>
      </c>
      <c r="G106" s="16">
        <v>0</v>
      </c>
    </row>
    <row r="107" spans="1:7" ht="56.25" customHeight="1" x14ac:dyDescent="0.25">
      <c r="A107" s="40">
        <v>72</v>
      </c>
      <c r="B107" s="100" t="s">
        <v>116</v>
      </c>
      <c r="C107" s="101"/>
      <c r="D107" s="101"/>
      <c r="E107" s="101"/>
      <c r="F107" s="101"/>
      <c r="G107" s="102"/>
    </row>
    <row r="108" spans="1:7" ht="20.25" customHeight="1" x14ac:dyDescent="0.25">
      <c r="A108" s="66" t="s">
        <v>32</v>
      </c>
      <c r="B108" s="67" t="s">
        <v>31</v>
      </c>
      <c r="C108" s="125"/>
      <c r="D108" s="125"/>
      <c r="E108" s="125"/>
      <c r="F108" s="125"/>
      <c r="G108" s="126"/>
    </row>
    <row r="109" spans="1:7" ht="18.75" customHeight="1" x14ac:dyDescent="0.25">
      <c r="A109" s="66" t="s">
        <v>34</v>
      </c>
      <c r="B109" s="22" t="s">
        <v>37</v>
      </c>
      <c r="C109" s="125"/>
      <c r="D109" s="125"/>
      <c r="E109" s="125"/>
      <c r="F109" s="125"/>
      <c r="G109" s="127"/>
    </row>
    <row r="110" spans="1:7" ht="27" customHeight="1" x14ac:dyDescent="0.25">
      <c r="A110" s="66" t="s">
        <v>35</v>
      </c>
      <c r="B110" s="22" t="s">
        <v>87</v>
      </c>
      <c r="C110" s="11">
        <v>0</v>
      </c>
      <c r="D110" s="11">
        <v>0</v>
      </c>
      <c r="E110" s="11">
        <v>0</v>
      </c>
      <c r="F110" s="11">
        <v>0</v>
      </c>
      <c r="G110" s="16">
        <v>0</v>
      </c>
    </row>
    <row r="111" spans="1:7" ht="19.5" customHeight="1" x14ac:dyDescent="0.25">
      <c r="A111" s="66" t="s">
        <v>36</v>
      </c>
      <c r="B111" s="22" t="s">
        <v>88</v>
      </c>
      <c r="C111" s="11">
        <v>0</v>
      </c>
      <c r="D111" s="11">
        <v>0</v>
      </c>
      <c r="E111" s="11">
        <v>0</v>
      </c>
      <c r="F111" s="11">
        <v>0</v>
      </c>
      <c r="G111" s="16">
        <v>0</v>
      </c>
    </row>
    <row r="112" spans="1:7" ht="29.25" customHeight="1" x14ac:dyDescent="0.25">
      <c r="A112" s="68" t="s">
        <v>38</v>
      </c>
      <c r="B112" s="22" t="s">
        <v>89</v>
      </c>
      <c r="C112" s="17"/>
      <c r="D112" s="17"/>
      <c r="E112" s="17"/>
      <c r="F112" s="17"/>
      <c r="G112" s="129"/>
    </row>
    <row r="113" spans="1:7" ht="43.5" customHeight="1" x14ac:dyDescent="0.25">
      <c r="A113" s="83"/>
      <c r="B113" s="88" t="s">
        <v>93</v>
      </c>
      <c r="C113" s="88"/>
      <c r="D113" s="84"/>
      <c r="E113" s="85"/>
      <c r="F113" s="85"/>
      <c r="G113" s="86"/>
    </row>
  </sheetData>
  <sheetProtection algorithmName="SHA-512" hashValue="6SVfGYVg33ZNdFj/525MdgT/27vJFQIdqIR8OODeWchoxU2koTttSz0XEhcwh/fWS3iCleZ/oC+orsxxGCuwLQ==" saltValue="MXjQ5yZgVdPqgEapN4WClg==" spinCount="100000" sheet="1" objects="1" scenarios="1"/>
  <mergeCells count="27">
    <mergeCell ref="D6:G6"/>
    <mergeCell ref="A6:C6"/>
    <mergeCell ref="A97:G97"/>
    <mergeCell ref="B102:F102"/>
    <mergeCell ref="A89:G89"/>
    <mergeCell ref="A91:G91"/>
    <mergeCell ref="A7:C7"/>
    <mergeCell ref="D7:G7"/>
    <mergeCell ref="A8:C8"/>
    <mergeCell ref="D8:G8"/>
    <mergeCell ref="A9:C9"/>
    <mergeCell ref="D9:G9"/>
    <mergeCell ref="A10:G10"/>
    <mergeCell ref="A11:B11"/>
    <mergeCell ref="A12:B12"/>
    <mergeCell ref="A46:C46"/>
    <mergeCell ref="D46:G46"/>
    <mergeCell ref="A47:C47"/>
    <mergeCell ref="D47:G47"/>
    <mergeCell ref="A48:G48"/>
    <mergeCell ref="B107:G107"/>
    <mergeCell ref="B85:F85"/>
    <mergeCell ref="B113:C113"/>
    <mergeCell ref="A95:C95"/>
    <mergeCell ref="D95:G95"/>
    <mergeCell ref="A94:C94"/>
    <mergeCell ref="D94:G94"/>
  </mergeCells>
  <pageMargins left="0.25" right="0.23057725694444445" top="0.32280815972222221" bottom="0.75" header="0.3" footer="0.3"/>
  <pageSetup scale="85" orientation="portrait" r:id="rId1"/>
  <headerFooter>
    <oddHeader xml:space="preserve">&amp;C
</oddHeader>
    <oddFooter>&amp;L&amp;5N: Website migration\SCG-4000 ICW 
FORM SCG-4000 Rev. 9/14/17 KD&amp;R&amp;P</oddFooter>
  </headerFooter>
  <ignoredErrors>
    <ignoredError sqref="A14:A16 A18:A23" numberStoredAsText="1"/>
    <ignoredError sqref="C78:G78 C88:G88 C90 D90:G90 D94:G95 D46:G4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4E74A407B67A4995D6DF5113811DD2" ma:contentTypeVersion="1" ma:contentTypeDescription="Create a new document." ma:contentTypeScope="" ma:versionID="13729000ad4ed0e90ac13b6efd947656">
  <xsd:schema xmlns:xsd="http://www.w3.org/2001/XMLSchema" xmlns:xs="http://www.w3.org/2001/XMLSchema" xmlns:p="http://schemas.microsoft.com/office/2006/metadata/properties" xmlns:ns2="cab01c95-1b49-42b7-a546-6473b513887b" xmlns:ns3="f3650817-4eb7-46dd-8f78-04c1fc01aed0" targetNamespace="http://schemas.microsoft.com/office/2006/metadata/properties" ma:root="true" ma:fieldsID="03595e2dbb6ba3ec196c0c721436ea84" ns2:_="" ns3:_="">
    <xsd:import namespace="cab01c95-1b49-42b7-a546-6473b513887b"/>
    <xsd:import namespace="f3650817-4eb7-46dd-8f78-04c1fc01aed0"/>
    <xsd:element name="properties">
      <xsd:complexType>
        <xsd:sequence>
          <xsd:element name="documentManagement">
            <xsd:complexType>
              <xsd:all>
                <xsd:element ref="ns2:_dlc_DocId" minOccurs="0"/>
                <xsd:element ref="ns2:_dlc_DocIdUrl" minOccurs="0"/>
                <xsd:element ref="ns2:_dlc_DocIdPersistId" minOccurs="0"/>
                <xsd:element ref="ns3:Content_x0020_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b01c95-1b49-42b7-a546-6473b513887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650817-4eb7-46dd-8f78-04c1fc01aed0" elementFormDefault="qualified">
    <xsd:import namespace="http://schemas.microsoft.com/office/2006/documentManagement/types"/>
    <xsd:import namespace="http://schemas.microsoft.com/office/infopath/2007/PartnerControls"/>
    <xsd:element name="Content_x0020_Author" ma:index="11" nillable="true" ma:displayName="Content Author" ma:internalName="Content_x0020_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rca:RCAuthoringProperties xmlns:rca="urn:sharePointPublishingRcaProperties">
  <rca:Converter rca:guid="6dfdc5b4-2a28-4a06-b0c6-ad3901e3a807">
    <rca:property rca:type="InheritParentSettings">False</rca:property>
    <rca:property rca:type="SelectedPageLayout">44</rca:property>
    <rca:property rca:type="SelectedPageField">f55c4d88-1f2e-4ad9-aaa8-819af4ee7ee8</rca:property>
    <rca:property rca:type="SelectedStylesField">a932ec3f-94c1-48b1-b6dc-41aaa6eb7e54</rca:property>
    <rca:property rca:type="CreatePageWithSourceDocument">False</rca:property>
    <rca:property rca:type="AllowChangeLocationConfig">True</rca:property>
    <rca:property rca:type="ConfiguredPageLocation">http://spdas.ct.gov/best</rca:property>
    <rca:property rca:type="CreateSynchronously">True</rca:property>
    <rca:property rca:type="AllowChangeProcessingConfig">True</rca:property>
    <rca:property rca:type="ConverterSpecificSettings"/>
  </rca:Converter>
</rca:RCAuthoringProperties>
</file>

<file path=customXml/item5.xml><?xml version="1.0" encoding="utf-8"?>
<p:properties xmlns:p="http://schemas.microsoft.com/office/2006/metadata/properties" xmlns:xsi="http://www.w3.org/2001/XMLSchema-instance" xmlns:pc="http://schemas.microsoft.com/office/infopath/2007/PartnerControls">
  <documentManagement>
    <Content_x0020_Author xmlns="f3650817-4eb7-46dd-8f78-04c1fc01aed0" xsi:nil="true"/>
    <_dlc_DocId xmlns="cab01c95-1b49-42b7-a546-6473b513887b">NHMAXNHNP54T-1116875371-5873</_dlc_DocId>
    <_dlc_DocIdUrl xmlns="cab01c95-1b49-42b7-a546-6473b513887b">
      <Url>http://spdas.ct.gov/webteam/_layouts/DocIdRedir.aspx?ID=NHMAXNHNP54T-1116875371-5873</Url>
      <Description>NHMAXNHNP54T-1116875371-5873</Description>
    </_dlc_DocIdUrl>
  </documentManagement>
</p:properties>
</file>

<file path=customXml/itemProps1.xml><?xml version="1.0" encoding="utf-8"?>
<ds:datastoreItem xmlns:ds="http://schemas.openxmlformats.org/officeDocument/2006/customXml" ds:itemID="{58C9275B-90B9-4667-BEE3-69D7FB45D1D3}">
  <ds:schemaRefs>
    <ds:schemaRef ds:uri="http://schemas.microsoft.com/sharepoint/v3/contenttype/forms"/>
  </ds:schemaRefs>
</ds:datastoreItem>
</file>

<file path=customXml/itemProps2.xml><?xml version="1.0" encoding="utf-8"?>
<ds:datastoreItem xmlns:ds="http://schemas.openxmlformats.org/officeDocument/2006/customXml" ds:itemID="{E213B770-1F0D-4BFA-BB2E-B9CD26672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b01c95-1b49-42b7-a546-6473b513887b"/>
    <ds:schemaRef ds:uri="f3650817-4eb7-46dd-8f78-04c1fc01ae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741157-5E24-4F34-9E3A-F6AD4BD2F22C}">
  <ds:schemaRefs>
    <ds:schemaRef ds:uri="http://schemas.microsoft.com/sharepoint/events"/>
  </ds:schemaRefs>
</ds:datastoreItem>
</file>

<file path=customXml/itemProps4.xml><?xml version="1.0" encoding="utf-8"?>
<ds:datastoreItem xmlns:ds="http://schemas.openxmlformats.org/officeDocument/2006/customXml" ds:itemID="{4C96DAC1-55E3-4249-B543-F8C9C7200880}">
  <ds:schemaRefs>
    <ds:schemaRef ds:uri="urn:sharePointPublishingRcaProperties"/>
  </ds:schemaRefs>
</ds:datastoreItem>
</file>

<file path=customXml/itemProps5.xml><?xml version="1.0" encoding="utf-8"?>
<ds:datastoreItem xmlns:ds="http://schemas.openxmlformats.org/officeDocument/2006/customXml" ds:itemID="{F00F5F9F-5687-40AB-B38C-A2346E3B418C}">
  <ds:schemaRefs>
    <ds:schemaRef ds:uri="cab01c95-1b49-42b7-a546-6473b513887b"/>
    <ds:schemaRef ds:uri="http://purl.org/dc/dcmitype/"/>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f3650817-4eb7-46dd-8f78-04c1fc01aed0"/>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SCG-4000 ICW 6-9-17</dc:title>
  <dc:creator>Celmer, Bob</dc:creator>
  <cp:lastModifiedBy>Celmer, Bob</cp:lastModifiedBy>
  <cp:lastPrinted>2017-06-12T18:45:11Z</cp:lastPrinted>
  <dcterms:created xsi:type="dcterms:W3CDTF">2017-05-31T19:28:20Z</dcterms:created>
  <dcterms:modified xsi:type="dcterms:W3CDTF">2017-09-14T18:36:18Z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0x010100A14E74A407B67A4995D6DF5113811DD2</vt:lpwstr>
  </property>
  <property fmtid="{D5CDD505-2E9C-101B-9397-08002B2CF9AE}" pid="3" name="_dlc_DocIdItemGuid">
    <vt:lpwstr>573642da-8c40-40c1-8117-6591d7ca1949</vt:lpwstr>
  </property>
</Properties>
</file>