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0490" windowHeight="904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8">#REF!</definedName>
    <definedName name="AllStatusIndicators">#REF!</definedName>
    <definedName name="mconame">'[1]QCMMR TEMPLATE'!$B$16</definedName>
    <definedName name="PCMH">'PCMH Cover'!$C$16</definedName>
    <definedName name="_xlnm.Print_Area" localSheetId="5">'Add-On FQHC Activities'!$A$1:$N$16</definedName>
    <definedName name="_xlnm.Print_Area" localSheetId="6">'Community Linkages'!$A$1:$E$16</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Board'!$A$1:$F$20</definedName>
    <definedName name="_xlnm.Print_Area" localSheetId="9">'NCQA updates'!$A$1:$A$4</definedName>
    <definedName name="_xlnm.Print_Area" localSheetId="1">'Overall Instructions'!$A$1:$A$4</definedName>
    <definedName name="_xlnm.Print_Area" localSheetId="0">'PCMH Cover'!$A$1:$M$34</definedName>
    <definedName name="_xlnm.Print_Area" localSheetId="3">Staffing!$A$1:$J$34</definedName>
    <definedName name="_xlnm.Print_Area" localSheetId="8">Training!$A$1:$C$21</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updates'!$2:$4</definedName>
    <definedName name="_xlnm.Print_Titles" localSheetId="1">'Overall Instructions'!$1:$2</definedName>
    <definedName name="_xlnm.Print_Titles" localSheetId="8">Training!$3:$6</definedName>
    <definedName name="StartLine" localSheetId="5">'[2]Control panel'!#REF!</definedName>
    <definedName name="StartLine" localSheetId="6">'[2]Control panel'!#REF!</definedName>
    <definedName name="StartLine" localSheetId="10">'[2]Control panel'!#REF!</definedName>
    <definedName name="StartLine" localSheetId="2">'[2]Control panel'!#REF!</definedName>
    <definedName name="StartLine" localSheetId="4">'[2]Control panel'!#REF!</definedName>
    <definedName name="StartLine" localSheetId="7">'[2]Control panel'!#REF!</definedName>
    <definedName name="StartLine" localSheetId="9">'[2]Control panel'!#REF!</definedName>
    <definedName name="StartLine" localSheetId="1">'[2]Control panel'!#REF!</definedName>
    <definedName name="StartLine" localSheetId="8">'[2]Control panel'!#REF!</definedName>
    <definedName name="StartLine">'[2]Control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C7" i="8"/>
  <c r="D7" i="8"/>
  <c r="E7" i="8"/>
  <c r="F7" i="8"/>
  <c r="G7" i="8"/>
  <c r="H7" i="8"/>
  <c r="I7" i="8"/>
  <c r="J7" i="8"/>
  <c r="K7" i="8"/>
  <c r="L7" i="8"/>
  <c r="M7" i="8"/>
  <c r="N7" i="8" s="1"/>
  <c r="A2" i="15" l="1"/>
  <c r="A17" i="3" l="1"/>
  <c r="A3" i="3"/>
  <c r="A1" i="13" l="1"/>
  <c r="A3" i="10" l="1"/>
  <c r="A3" i="8"/>
  <c r="B7" i="11"/>
  <c r="A7" i="11"/>
  <c r="A7" i="8"/>
  <c r="A1" i="5" l="1"/>
  <c r="B7" i="8" l="1"/>
  <c r="A3" i="11" l="1"/>
  <c r="A3" i="9"/>
  <c r="A3" i="7" l="1"/>
  <c r="A3" i="4" l="1"/>
</calcChain>
</file>

<file path=xl/sharedStrings.xml><?xml version="1.0" encoding="utf-8"?>
<sst xmlns="http://schemas.openxmlformats.org/spreadsheetml/2006/main" count="500" uniqueCount="348">
  <si>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</si>
  <si>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</si>
  <si>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</si>
  <si>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</si>
  <si>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</si>
  <si>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</si>
  <si>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</si>
  <si>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</si>
  <si>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</si>
  <si>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</si>
  <si>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</si>
  <si>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</si>
  <si>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</si>
  <si>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</si>
  <si>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</si>
  <si>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</si>
  <si>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</si>
  <si>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</si>
  <si>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</si>
  <si>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</si>
  <si>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</si>
  <si>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</si>
  <si>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</si>
  <si>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</si>
  <si>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</si>
  <si>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</si>
  <si>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</si>
  <si>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</si>
  <si>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</si>
  <si>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</si>
  <si>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</si>
  <si>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</si>
  <si>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</si>
  <si>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</si>
  <si>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</si>
  <si>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</si>
  <si>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</si>
  <si>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</si>
  <si>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members with disabilities</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</si>
  <si>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</si>
  <si>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</si>
  <si>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</si>
  <si>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</si>
  <si>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</si>
  <si>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</si>
  <si>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</si>
  <si>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</si>
  <si>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</si>
  <si>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</si>
  <si>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</si>
  <si>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</si>
  <si>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</si>
  <si>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</si>
  <si>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</si>
  <si>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</si>
  <si>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</si>
  <si>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</si>
  <si>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</si>
  <si>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</si>
  <si>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</si>
  <si>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</si>
  <si>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</si>
  <si>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</si>
  <si>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</si>
  <si>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</si>
  <si>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</si>
  <si>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</si>
  <si>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</si>
  <si>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</si>
  <si>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</si>
  <si>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</si>
  <si>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</si>
  <si>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</si>
  <si>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</si>
  <si>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</si>
  <si>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</si>
  <si>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</si>
  <si>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</si>
  <si>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</si>
  <si>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</si>
  <si>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</si>
  <si>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PCMH+ members with disabilities who received an adjusted appointment time</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</si>
  <si>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</si>
  <si>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</si>
  <si>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</si>
  <si>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</si>
  <si>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</si>
  <si>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</si>
  <si>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</si>
  <si>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</si>
  <si>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</si>
  <si>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</si>
  <si>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</si>
  <si>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</si>
  <si>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</si>
  <si>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</si>
  <si>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</si>
  <si>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</si>
  <si>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</si>
  <si>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</si>
  <si>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</si>
  <si>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</si>
  <si>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</si>
  <si>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</si>
  <si>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</si>
  <si>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</si>
  <si>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</si>
  <si>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</si>
  <si>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</si>
  <si>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</si>
  <si>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</si>
  <si>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</si>
  <si>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</si>
  <si>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</si>
  <si>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</si>
  <si>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</si>
  <si>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</si>
  <si>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</si>
  <si>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</si>
  <si>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</si>
  <si>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</si>
  <si>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</si>
  <si>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</si>
  <si>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</si>
  <si>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</si>
  <si>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</si>
  <si>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</si>
  <si>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</si>
  <si>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</si>
  <si>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</si>
  <si>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</si>
  <si>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</si>
  <si>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</si>
  <si>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</si>
  <si>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</si>
  <si>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</si>
  <si>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</si>
  <si>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</si>
  <si>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</si>
  <si>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</si>
  <si>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</si>
  <si>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</si>
  <si>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</si>
  <si>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</si>
  <si>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</si>
  <si>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</si>
  <si>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</si>
  <si>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</si>
  <si>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</si>
  <si>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</si>
  <si>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</si>
  <si>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</si>
  <si>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</si>
  <si>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</si>
  <si>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</si>
  <si>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</si>
  <si>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</si>
  <si>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t>All sites</t>
  </si>
  <si>
    <t>BS</t>
  </si>
  <si>
    <t xml:space="preserve">2 years </t>
  </si>
  <si>
    <t>none</t>
  </si>
  <si>
    <t>BS, LPN</t>
  </si>
  <si>
    <t>2 years</t>
  </si>
  <si>
    <t>MS</t>
  </si>
  <si>
    <t> LifeBridge Community Services</t>
  </si>
  <si>
    <t>Community Services</t>
  </si>
  <si>
    <t>Housing, utility bill assistance, food assistance, transportation</t>
  </si>
  <si>
    <t> 2006</t>
  </si>
  <si>
    <t>475 Clinton Avenue, Bridgeport, CT 06605</t>
  </si>
  <si>
    <t xml:space="preserve"> GBAPP, Inc. </t>
  </si>
  <si>
    <t> Prevention Program</t>
  </si>
  <si>
    <t>1470 Barnum Avenue, Suite 301</t>
  </si>
  <si>
    <t>Bridgeport, CT  06610</t>
  </si>
  <si>
    <r>
      <t> </t>
    </r>
    <r>
      <rPr>
        <sz val="11"/>
        <color rgb="FF000000"/>
        <rFont val="Arial"/>
        <family val="2"/>
      </rPr>
      <t>Family Vision Center</t>
    </r>
  </si>
  <si>
    <r>
      <t> </t>
    </r>
    <r>
      <rPr>
        <sz val="11"/>
        <color rgb="FF000000"/>
        <rFont val="Arial"/>
        <family val="2"/>
      </rPr>
      <t>Eye care  </t>
    </r>
  </si>
  <si>
    <r>
      <t> </t>
    </r>
    <r>
      <rPr>
        <sz val="11"/>
        <color rgb="FF000000"/>
        <rFont val="Arial"/>
        <family val="2"/>
      </rPr>
      <t>Eye exam and 1 pair of glasses annually provided to McKinney Homeless program patients</t>
    </r>
  </si>
  <si>
    <t> </t>
  </si>
  <si>
    <t>Project Safe</t>
  </si>
  <si>
    <t>Children's protection agency - DMHAS</t>
  </si>
  <si>
    <t>Behavioral Health</t>
  </si>
  <si>
    <t>approx. 2000</t>
  </si>
  <si>
    <t xml:space="preserve">UCONN </t>
  </si>
  <si>
    <t>Home Care program</t>
  </si>
  <si>
    <t>approx. 2002</t>
  </si>
  <si>
    <t>Regional Network of Programs</t>
  </si>
  <si>
    <t>State agency</t>
  </si>
  <si>
    <t>Renaissance</t>
  </si>
  <si>
    <t>private non-profit</t>
  </si>
  <si>
    <t>Substance abuse</t>
  </si>
  <si>
    <t>2015</t>
  </si>
  <si>
    <t>PCMH+ Measure Type</t>
  </si>
  <si>
    <t>4</t>
  </si>
  <si>
    <t>PCMH+ Scoring Measures</t>
  </si>
  <si>
    <t>PCMH+ Challenge Measures</t>
  </si>
  <si>
    <t>PCMH Reporting Only Measure</t>
  </si>
  <si>
    <t>Annual / Onboarding HealthStream:Pain Management</t>
  </si>
  <si>
    <t>SPoC: The Next Generation, A Building Block to Comprehensive Care Coordination</t>
  </si>
  <si>
    <t>Intimate Partner Violence and it's Impact on Children: Challenges and Opportunities for Coordinating Care</t>
  </si>
  <si>
    <t>Early Childhood: CT's Help Me Grow System</t>
  </si>
  <si>
    <t>Continuing Education - National LGBT Health Education Center</t>
  </si>
  <si>
    <t>NextGen Patient Portal Training</t>
  </si>
  <si>
    <t>3</t>
  </si>
  <si>
    <t>Next Gen EHR Enhanced Training</t>
  </si>
  <si>
    <t>CSHS Care Coordination Toolkit Children's Special Health Services (CSHS) Louisiana Office of Public Health</t>
  </si>
  <si>
    <t>Closing the Loop with Referral Management</t>
  </si>
  <si>
    <t>CHNCT-ICM PCMH+ Member Transition</t>
  </si>
  <si>
    <t>5/4, 5/8, 5/9, 5/10</t>
  </si>
  <si>
    <t>DSTHS Care Analyzer Training</t>
  </si>
  <si>
    <t xml:space="preserve">SNAP </t>
  </si>
  <si>
    <t>Reporting: HEDIS Measures, UDS, PCMH+, NexGen</t>
  </si>
  <si>
    <t xml:space="preserve">Case Mgmnt: HIV </t>
  </si>
  <si>
    <t xml:space="preserve">Case Mgmnt: HIV - Services </t>
  </si>
  <si>
    <t xml:space="preserve">Dental Pratice Manager </t>
  </si>
  <si>
    <t>PCMH+ with Care Coordinators: Behavioral Health</t>
  </si>
  <si>
    <t xml:space="preserve"> PCMH+ Care Coordinators: Mckinney Program </t>
  </si>
  <si>
    <t>Care Coordinator Training</t>
  </si>
  <si>
    <t>Annual / Onboarding HealthStream: , Identifying And Assessing Victims of Domestic Abuse, HIPAA, Diversity in the Workplace, Developmentally Appropriate Care of the Adult Patient</t>
  </si>
  <si>
    <t xml:space="preserve">NextGen Care Coordinator PM(Practice Management) Training </t>
  </si>
  <si>
    <t xml:space="preserve">NextGen Care Coordinator PM (Practice Management)Document Management Training </t>
  </si>
  <si>
    <t>Annual /Onboarding Heathstream: Rapid RegulatoryCompliance: Clinical I compliance, Ethics, Sexual Ha., Paient Rights, Informed Consent, Adv Directives, EMTALA, Grievances, Dev. Appropriate Care, Culture Comperence, Restraint,/Seclusion, Patient Abuse/Assualt/Neglect</t>
  </si>
  <si>
    <t>Annual/Onboarding HealthStream: Rapid Reg Compliance Clinical II, Gen/Fire/Elec/Back/Rad/MRI Safety/Ergo Lift/Transp, Slips/Trips/Falls, LatexAllergy, HazComm,WorkplaceViol., Emerg Prep, Infec.Control:HAI, HandHyg, Blood borne, StdPrec, Airborne/Contact/Droplet Prec,</t>
  </si>
  <si>
    <t>Standards for Systems of Care for Children and Health with Specail Health Care Needs (AMCHP) ∙System Standards ∙ Existing National Principles &amp; Framework∙Federal Requirements or Relevant Federal Law∙ Overall Availability of Relevant Quality Measures</t>
  </si>
  <si>
    <t>View Accreditation History</t>
  </si>
  <si>
    <t>Ambulatory Care</t>
  </si>
  <si>
    <t>Accreditation Decision</t>
  </si>
  <si>
    <t>Accredited</t>
  </si>
  <si>
    <t>Effective Date</t>
  </si>
  <si>
    <t>Last Full Survey Date</t>
  </si>
  <si>
    <t>Last On-Site Survey Date</t>
  </si>
  <si>
    <t>Behavioral Health Care</t>
  </si>
  <si>
    <t>Primary Care Medical Home - Ambulatory Care</t>
  </si>
  <si>
    <t>Certification Decision</t>
  </si>
  <si>
    <t>Primary Care Medical Home</t>
  </si>
  <si>
    <t>Sites</t>
  </si>
  <si>
    <r>
      <t>·</t>
    </r>
    <r>
      <rPr>
        <sz val="7"/>
        <rFont val="Times New Roman"/>
        <family val="1"/>
      </rPr>
      <t xml:space="preserve">         </t>
    </r>
    <r>
      <rPr>
        <sz val="11"/>
        <rFont val="Arial"/>
        <family val="2"/>
      </rPr>
      <t xml:space="preserve">Recovery Network of Programs </t>
    </r>
  </si>
  <si>
    <r>
      <t>·</t>
    </r>
    <r>
      <rPr>
        <sz val="7"/>
        <rFont val="Times New Roman"/>
        <family val="1"/>
      </rPr>
      <t xml:space="preserve">         </t>
    </r>
    <r>
      <rPr>
        <sz val="11"/>
        <rFont val="Arial"/>
        <family val="2"/>
      </rPr>
      <t xml:space="preserve">Liberation Programs Inc. </t>
    </r>
  </si>
  <si>
    <r>
      <t>·</t>
    </r>
    <r>
      <rPr>
        <sz val="7"/>
        <rFont val="Times New Roman"/>
        <family val="1"/>
      </rPr>
      <t xml:space="preserve">         </t>
    </r>
    <r>
      <rPr>
        <sz val="11"/>
        <rFont val="Arial"/>
        <family val="2"/>
      </rPr>
      <t xml:space="preserve">CT Renaissance Inc. </t>
    </r>
  </si>
  <si>
    <r>
      <t>·</t>
    </r>
    <r>
      <rPr>
        <sz val="7"/>
        <rFont val="Times New Roman"/>
        <family val="1"/>
      </rPr>
      <t xml:space="preserve">         </t>
    </r>
    <r>
      <rPr>
        <sz val="11"/>
        <rFont val="Arial"/>
        <family val="2"/>
      </rPr>
      <t xml:space="preserve">Center for Family Justice </t>
    </r>
  </si>
  <si>
    <r>
      <t>·</t>
    </r>
    <r>
      <rPr>
        <sz val="7"/>
        <rFont val="Times New Roman"/>
        <family val="1"/>
      </rPr>
      <t xml:space="preserve">         </t>
    </r>
    <r>
      <rPr>
        <sz val="11"/>
        <rFont val="Arial"/>
        <family val="2"/>
      </rPr>
      <t xml:space="preserve">Mercy Learning Center </t>
    </r>
  </si>
  <si>
    <r>
      <t>·</t>
    </r>
    <r>
      <rPr>
        <sz val="7"/>
        <rFont val="Times New Roman"/>
        <family val="1"/>
      </rPr>
      <t xml:space="preserve">         </t>
    </r>
    <r>
      <rPr>
        <sz val="11"/>
        <rFont val="Arial"/>
        <family val="2"/>
      </rPr>
      <t xml:space="preserve">Career Resources </t>
    </r>
  </si>
  <si>
    <r>
      <t>·</t>
    </r>
    <r>
      <rPr>
        <sz val="7"/>
        <rFont val="Times New Roman"/>
        <family val="1"/>
      </rPr>
      <t xml:space="preserve">         </t>
    </r>
    <r>
      <rPr>
        <sz val="11"/>
        <rFont val="Arial"/>
        <family val="2"/>
      </rPr>
      <t xml:space="preserve">CTworks </t>
    </r>
  </si>
  <si>
    <t xml:space="preserve">Referral relationships exist with: </t>
  </si>
  <si>
    <r>
      <t>·</t>
    </r>
    <r>
      <rPr>
        <sz val="7"/>
        <rFont val="Times New Roman"/>
        <family val="1"/>
      </rPr>
      <t xml:space="preserve">         </t>
    </r>
    <r>
      <rPr>
        <sz val="11"/>
        <rFont val="Arial"/>
        <family val="2"/>
      </rPr>
      <t xml:space="preserve">ICM </t>
    </r>
  </si>
  <si>
    <r>
      <t>·</t>
    </r>
    <r>
      <rPr>
        <sz val="7"/>
        <rFont val="Times New Roman"/>
        <family val="1"/>
      </rPr>
      <t xml:space="preserve">         </t>
    </r>
    <r>
      <rPr>
        <sz val="11"/>
        <rFont val="Arial"/>
        <family val="2"/>
      </rPr>
      <t xml:space="preserve">Transportation, etc.  </t>
    </r>
  </si>
  <si>
    <t xml:space="preserve">Major contracts are in force with: </t>
  </si>
  <si>
    <r>
      <t>9.</t>
    </r>
    <r>
      <rPr>
        <sz val="7"/>
        <rFont val="Times New Roman"/>
        <family val="1"/>
      </rPr>
      <t xml:space="preserve">    </t>
    </r>
    <r>
      <rPr>
        <sz val="11"/>
        <rFont val="Arial"/>
        <family val="2"/>
      </rPr>
      <t xml:space="preserve">GBAPP, Inc. </t>
    </r>
  </si>
  <si>
    <t xml:space="preserve">Sub-contracts (under Optimus Health Care) are in force with: </t>
  </si>
  <si>
    <t xml:space="preserve">Community–Based Health affiliations include: </t>
  </si>
  <si>
    <r>
      <t>·</t>
    </r>
    <r>
      <rPr>
        <sz val="7"/>
        <rFont val="Times New Roman"/>
        <family val="1"/>
      </rPr>
      <t xml:space="preserve">         </t>
    </r>
    <r>
      <rPr>
        <sz val="11"/>
        <rFont val="Arial"/>
        <family val="2"/>
      </rPr>
      <t xml:space="preserve">Bridgeport Hospital </t>
    </r>
  </si>
  <si>
    <r>
      <t>·</t>
    </r>
    <r>
      <rPr>
        <sz val="7"/>
        <rFont val="Times New Roman"/>
        <family val="1"/>
      </rPr>
      <t xml:space="preserve">         </t>
    </r>
    <r>
      <rPr>
        <sz val="11"/>
        <rFont val="Arial"/>
        <family val="2"/>
      </rPr>
      <t xml:space="preserve">St. Vincent’s Medical Center </t>
    </r>
  </si>
  <si>
    <r>
      <t>·</t>
    </r>
    <r>
      <rPr>
        <sz val="7"/>
        <rFont val="Times New Roman"/>
        <family val="1"/>
      </rPr>
      <t xml:space="preserve">         </t>
    </r>
    <r>
      <rPr>
        <sz val="11"/>
        <rFont val="Arial"/>
        <family val="2"/>
      </rPr>
      <t xml:space="preserve">City Health Department </t>
    </r>
  </si>
  <si>
    <r>
      <t>·</t>
    </r>
    <r>
      <rPr>
        <sz val="7"/>
        <rFont val="Times New Roman"/>
        <family val="1"/>
      </rPr>
      <t xml:space="preserve">         </t>
    </r>
    <r>
      <rPr>
        <sz val="11"/>
        <rFont val="Arial"/>
        <family val="2"/>
      </rPr>
      <t xml:space="preserve">Open Doors Fairfield County Consortium to End Homelessness - under our McKinney Homeless Health Care Program federal grant </t>
    </r>
  </si>
  <si>
    <r>
      <t>·</t>
    </r>
    <r>
      <rPr>
        <sz val="7"/>
        <rFont val="Times New Roman"/>
        <family val="1"/>
      </rPr>
      <t xml:space="preserve">         </t>
    </r>
    <r>
      <rPr>
        <sz val="11"/>
        <rFont val="Arial"/>
        <family val="2"/>
      </rPr>
      <t xml:space="preserve">Greater Bridgeport HIV/AIDS Care Consortium </t>
    </r>
  </si>
  <si>
    <r>
      <t>·</t>
    </r>
    <r>
      <rPr>
        <sz val="7"/>
        <rFont val="Times New Roman"/>
        <family val="1"/>
      </rPr>
      <t xml:space="preserve">         </t>
    </r>
    <r>
      <rPr>
        <sz val="11"/>
        <rFont val="Arial"/>
        <family val="2"/>
      </rPr>
      <t xml:space="preserve">Ryan White HIV/AIDS Cross Parts Collaborative </t>
    </r>
  </si>
  <si>
    <r>
      <t>·</t>
    </r>
    <r>
      <rPr>
        <sz val="7"/>
        <rFont val="Times New Roman"/>
        <family val="1"/>
      </rPr>
      <t xml:space="preserve">         </t>
    </r>
    <r>
      <rPr>
        <sz val="11"/>
        <rFont val="Arial"/>
        <family val="2"/>
      </rPr>
      <t xml:space="preserve">CT HIV Planning Consortium </t>
    </r>
  </si>
  <si>
    <t xml:space="preserve">Community partnerships include: </t>
  </si>
  <si>
    <r>
      <t>·</t>
    </r>
    <r>
      <rPr>
        <sz val="7"/>
        <rFont val="Times New Roman"/>
        <family val="1"/>
      </rPr>
      <t xml:space="preserve">         </t>
    </r>
    <r>
      <rPr>
        <sz val="11"/>
        <rFont val="Arial"/>
        <family val="2"/>
      </rPr>
      <t xml:space="preserve">BCAC </t>
    </r>
  </si>
  <si>
    <r>
      <t>·</t>
    </r>
    <r>
      <rPr>
        <sz val="7"/>
        <rFont val="Times New Roman"/>
        <family val="1"/>
      </rPr>
      <t xml:space="preserve">         </t>
    </r>
    <r>
      <rPr>
        <sz val="11"/>
        <rFont val="Arial"/>
        <family val="2"/>
      </rPr>
      <t xml:space="preserve">AHEC of Southwestern CT </t>
    </r>
  </si>
  <si>
    <r>
      <t>·</t>
    </r>
    <r>
      <rPr>
        <sz val="7"/>
        <rFont val="Times New Roman"/>
        <family val="1"/>
      </rPr>
      <t xml:space="preserve">         </t>
    </r>
    <r>
      <rPr>
        <sz val="11"/>
        <rFont val="Arial"/>
        <family val="2"/>
      </rPr>
      <t xml:space="preserve">Bridgeport Education Fund </t>
    </r>
  </si>
  <si>
    <r>
      <t>·</t>
    </r>
    <r>
      <rPr>
        <sz val="7"/>
        <rFont val="Times New Roman"/>
        <family val="1"/>
      </rPr>
      <t xml:space="preserve">         </t>
    </r>
    <r>
      <rPr>
        <sz val="11"/>
        <rFont val="Arial"/>
        <family val="2"/>
      </rPr>
      <t xml:space="preserve">LifeBridgeCT </t>
    </r>
  </si>
  <si>
    <r>
      <t>·</t>
    </r>
    <r>
      <rPr>
        <sz val="7"/>
        <rFont val="Times New Roman"/>
        <family val="1"/>
      </rPr>
      <t xml:space="preserve">         </t>
    </r>
    <r>
      <rPr>
        <sz val="11"/>
        <rFont val="Arial"/>
        <family val="2"/>
      </rPr>
      <t xml:space="preserve">United Way </t>
    </r>
  </si>
  <si>
    <r>
      <t>·</t>
    </r>
    <r>
      <rPr>
        <sz val="7"/>
        <rFont val="Times New Roman"/>
        <family val="1"/>
      </rPr>
      <t xml:space="preserve">         </t>
    </r>
    <r>
      <rPr>
        <sz val="11"/>
        <rFont val="Arial"/>
        <family val="2"/>
      </rPr>
      <t>Americares Free Clinics</t>
    </r>
  </si>
  <si>
    <r>
      <t>·</t>
    </r>
    <r>
      <rPr>
        <sz val="7"/>
        <rFont val="Times New Roman"/>
        <family val="1"/>
      </rPr>
      <t xml:space="preserve">         </t>
    </r>
    <r>
      <rPr>
        <sz val="11"/>
        <rFont val="Arial"/>
        <family val="2"/>
      </rPr>
      <t xml:space="preserve">St. Vincent’s Mission of Mercy </t>
    </r>
  </si>
  <si>
    <t xml:space="preserve">Social service partnership include referrals to a myriad of social service agencies including: </t>
  </si>
  <si>
    <r>
      <t>·</t>
    </r>
    <r>
      <rPr>
        <sz val="7"/>
        <rFont val="Times New Roman"/>
        <family val="1"/>
      </rPr>
      <t xml:space="preserve">         </t>
    </r>
    <r>
      <rPr>
        <sz val="11"/>
        <rFont val="Arial"/>
        <family val="2"/>
      </rPr>
      <t xml:space="preserve">Park City Communities (Housing Authority) </t>
    </r>
  </si>
  <si>
    <r>
      <t>·</t>
    </r>
    <r>
      <rPr>
        <sz val="7"/>
        <rFont val="Times New Roman"/>
        <family val="1"/>
      </rPr>
      <t xml:space="preserve">         </t>
    </r>
    <r>
      <rPr>
        <sz val="11"/>
        <rFont val="Arial"/>
        <family val="2"/>
      </rPr>
      <t xml:space="preserve">Hall Neighborhood House and ABCD for day-care </t>
    </r>
  </si>
  <si>
    <r>
      <t>·</t>
    </r>
    <r>
      <rPr>
        <sz val="7"/>
        <rFont val="Times New Roman"/>
        <family val="1"/>
      </rPr>
      <t xml:space="preserve">         </t>
    </r>
    <r>
      <rPr>
        <sz val="11"/>
        <rFont val="Arial"/>
        <family val="2"/>
      </rPr>
      <t xml:space="preserve">Soup kitchens and feeding programs </t>
    </r>
  </si>
  <si>
    <r>
      <t>·</t>
    </r>
    <r>
      <rPr>
        <sz val="7"/>
        <rFont val="Times New Roman"/>
        <family val="1"/>
      </rPr>
      <t xml:space="preserve">         </t>
    </r>
    <r>
      <rPr>
        <sz val="11"/>
        <rFont val="Arial"/>
        <family val="2"/>
      </rPr>
      <t xml:space="preserve">211 for housing assessment </t>
    </r>
  </si>
  <si>
    <r>
      <t>·</t>
    </r>
    <r>
      <rPr>
        <sz val="7"/>
        <rFont val="Times New Roman"/>
        <family val="1"/>
      </rPr>
      <t xml:space="preserve">         </t>
    </r>
    <r>
      <rPr>
        <sz val="11"/>
        <rFont val="Arial"/>
        <family val="2"/>
      </rPr>
      <t xml:space="preserve">Inter-ministerial Alliance </t>
    </r>
  </si>
  <si>
    <r>
      <t>·</t>
    </r>
    <r>
      <rPr>
        <sz val="7"/>
        <rFont val="Times New Roman"/>
        <family val="1"/>
      </rPr>
      <t xml:space="preserve">         </t>
    </r>
    <r>
      <rPr>
        <sz val="11"/>
        <rFont val="Arial"/>
        <family val="2"/>
      </rPr>
      <t xml:space="preserve">Our homeless shelter partners for faith–based support programs </t>
    </r>
  </si>
  <si>
    <t xml:space="preserve">Referrals are made to State and local programs such as: </t>
  </si>
  <si>
    <r>
      <t>·</t>
    </r>
    <r>
      <rPr>
        <sz val="7"/>
        <rFont val="Times New Roman"/>
        <family val="1"/>
      </rPr>
      <t xml:space="preserve">         </t>
    </r>
    <r>
      <rPr>
        <sz val="11"/>
        <rFont val="Arial"/>
        <family val="2"/>
      </rPr>
      <t xml:space="preserve">Birth to Three </t>
    </r>
  </si>
  <si>
    <r>
      <t>·</t>
    </r>
    <r>
      <rPr>
        <sz val="7"/>
        <rFont val="Times New Roman"/>
        <family val="1"/>
      </rPr>
      <t xml:space="preserve">         </t>
    </r>
    <r>
      <rPr>
        <sz val="11"/>
        <rFont val="Arial"/>
        <family val="2"/>
      </rPr>
      <t xml:space="preserve">Help Me Grow </t>
    </r>
  </si>
  <si>
    <r>
      <t>·</t>
    </r>
    <r>
      <rPr>
        <sz val="7"/>
        <rFont val="Times New Roman"/>
        <family val="1"/>
      </rPr>
      <t xml:space="preserve">         </t>
    </r>
    <r>
      <rPr>
        <sz val="11"/>
        <rFont val="Arial"/>
        <family val="2"/>
      </rPr>
      <t>Child First (Bridgeport Hospital)</t>
    </r>
  </si>
  <si>
    <t xml:space="preserve">Behavioral health affiliations, partnerships, and referral linkages include: </t>
  </si>
  <si>
    <r>
      <t>·</t>
    </r>
    <r>
      <rPr>
        <sz val="7"/>
        <rFont val="Times New Roman"/>
        <family val="1"/>
      </rPr>
      <t xml:space="preserve">         </t>
    </r>
    <r>
      <rPr>
        <sz val="11"/>
        <rFont val="Arial"/>
        <family val="2"/>
      </rPr>
      <t xml:space="preserve">DCF </t>
    </r>
  </si>
  <si>
    <r>
      <t>·</t>
    </r>
    <r>
      <rPr>
        <sz val="7"/>
        <rFont val="Times New Roman"/>
        <family val="1"/>
      </rPr>
      <t xml:space="preserve">         </t>
    </r>
    <r>
      <rPr>
        <sz val="11"/>
        <rFont val="Arial"/>
        <family val="2"/>
      </rPr>
      <t xml:space="preserve">DMHAS </t>
    </r>
  </si>
  <si>
    <r>
      <t>·</t>
    </r>
    <r>
      <rPr>
        <sz val="7"/>
        <rFont val="Times New Roman"/>
        <family val="1"/>
      </rPr>
      <t xml:space="preserve">         </t>
    </r>
    <r>
      <rPr>
        <sz val="11"/>
        <rFont val="Arial"/>
        <family val="2"/>
      </rPr>
      <t xml:space="preserve">Child Guidance </t>
    </r>
  </si>
  <si>
    <t>Comments:</t>
  </si>
  <si>
    <t>Court Support Services Division</t>
  </si>
  <si>
    <t xml:space="preserve"> for referrals into the behavioral health department </t>
  </si>
  <si>
    <r>
      <t>1.</t>
    </r>
    <r>
      <rPr>
        <sz val="7"/>
        <rFont val="Times New Roman"/>
        <family val="1"/>
      </rPr>
      <t xml:space="preserve">    </t>
    </r>
    <r>
      <rPr>
        <sz val="11"/>
        <rFont val="Arial"/>
        <family val="2"/>
      </rPr>
      <t>State Judicial Branch</t>
    </r>
  </si>
  <si>
    <t xml:space="preserve"> for “Project SAFE” </t>
  </si>
  <si>
    <r>
      <t>2.</t>
    </r>
    <r>
      <rPr>
        <sz val="7"/>
        <rFont val="Times New Roman"/>
        <family val="1"/>
      </rPr>
      <t xml:space="preserve">    </t>
    </r>
    <r>
      <rPr>
        <sz val="11"/>
        <rFont val="Arial"/>
        <family val="2"/>
      </rPr>
      <t xml:space="preserve">Department of Children and Families (Advanced Behavioral Health)– </t>
    </r>
  </si>
  <si>
    <t xml:space="preserve"> priority substance abuse evaluations for parents and care-takers of children under DCF care</t>
  </si>
  <si>
    <r>
      <t>3.</t>
    </r>
    <r>
      <rPr>
        <sz val="7"/>
        <rFont val="Times New Roman"/>
        <family val="1"/>
      </rPr>
      <t xml:space="preserve">    </t>
    </r>
    <r>
      <rPr>
        <sz val="11"/>
        <rFont val="Arial"/>
        <family val="2"/>
      </rPr>
      <t xml:space="preserve">University of CT Medical Center/DCF for </t>
    </r>
  </si>
  <si>
    <t>the “Emily J” Program</t>
  </si>
  <si>
    <r>
      <t>4.</t>
    </r>
    <r>
      <rPr>
        <sz val="7"/>
        <rFont val="Times New Roman"/>
        <family val="1"/>
      </rPr>
      <t xml:space="preserve">    </t>
    </r>
    <r>
      <rPr>
        <sz val="11"/>
        <rFont val="Arial"/>
        <family val="2"/>
      </rPr>
      <t xml:space="preserve">University of CT </t>
    </r>
  </si>
  <si>
    <t xml:space="preserve">Dental School </t>
  </si>
  <si>
    <r>
      <t>5.</t>
    </r>
    <r>
      <rPr>
        <sz val="7"/>
        <rFont val="Times New Roman"/>
        <family val="1"/>
      </rPr>
      <t xml:space="preserve">    </t>
    </r>
    <r>
      <rPr>
        <sz val="11"/>
        <rFont val="Arial"/>
        <family val="2"/>
      </rPr>
      <t xml:space="preserve">Department of Public Health </t>
    </r>
  </si>
  <si>
    <t xml:space="preserve">for grants </t>
  </si>
  <si>
    <r>
      <t>6.</t>
    </r>
    <r>
      <rPr>
        <sz val="7"/>
        <rFont val="Times New Roman"/>
        <family val="1"/>
      </rPr>
      <t xml:space="preserve">    </t>
    </r>
    <r>
      <rPr>
        <sz val="11"/>
        <rFont val="Arial"/>
        <family val="2"/>
      </rPr>
      <t xml:space="preserve">St. Vincent’s Medical Center </t>
    </r>
  </si>
  <si>
    <t>for mobile mammography services</t>
  </si>
  <si>
    <t xml:space="preserve">for client phlebotomy services at 46 Albion St and 968 Fairfield Ave </t>
  </si>
  <si>
    <r>
      <t>7.</t>
    </r>
    <r>
      <rPr>
        <sz val="7"/>
        <rFont val="Times New Roman"/>
        <family val="1"/>
      </rPr>
      <t xml:space="preserve">    </t>
    </r>
    <r>
      <rPr>
        <sz val="11"/>
        <rFont val="Arial"/>
        <family val="2"/>
      </rPr>
      <t xml:space="preserve">Quest Laboratories </t>
    </r>
  </si>
  <si>
    <r>
      <t>8.</t>
    </r>
    <r>
      <rPr>
        <sz val="7"/>
        <rFont val="Times New Roman"/>
        <family val="1"/>
      </rPr>
      <t xml:space="preserve">    </t>
    </r>
    <r>
      <rPr>
        <sz val="11"/>
        <rFont val="Arial"/>
        <family val="2"/>
      </rPr>
      <t xml:space="preserve">CHCACT  </t>
    </r>
  </si>
  <si>
    <t>University of CT Medical Center/DCF</t>
  </si>
  <si>
    <t xml:space="preserve">for several grants (Medicaid Outreach, SNAP, HCCN, PTN, Ryan White Part D, and AmeriCorps) </t>
  </si>
  <si>
    <r>
      <t>10.</t>
    </r>
    <r>
      <rPr>
        <sz val="7"/>
        <rFont val="Times New Roman"/>
        <family val="1"/>
      </rPr>
      <t xml:space="preserve">  </t>
    </r>
    <r>
      <rPr>
        <sz val="11"/>
        <rFont val="Arial"/>
        <family val="2"/>
      </rPr>
      <t xml:space="preserve">Fones School of Dental Hygiene  </t>
    </r>
  </si>
  <si>
    <t>for student placements</t>
  </si>
  <si>
    <r>
      <t>11.</t>
    </r>
    <r>
      <rPr>
        <sz val="7"/>
        <rFont val="Times New Roman"/>
        <family val="1"/>
      </rPr>
      <t xml:space="preserve">  </t>
    </r>
    <r>
      <rPr>
        <sz val="11"/>
        <rFont val="Arial"/>
        <family val="2"/>
      </rPr>
      <t>15 other contracts with Schools</t>
    </r>
  </si>
  <si>
    <t xml:space="preserve">training programs </t>
  </si>
  <si>
    <r>
      <t>12.</t>
    </r>
    <r>
      <rPr>
        <sz val="7"/>
        <rFont val="Times New Roman"/>
        <family val="1"/>
      </rPr>
      <t xml:space="preserve">  </t>
    </r>
    <r>
      <rPr>
        <sz val="11"/>
        <rFont val="Arial"/>
        <family val="2"/>
      </rPr>
      <t xml:space="preserve">International Institute </t>
    </r>
  </si>
  <si>
    <t xml:space="preserve">for comprehensive care delivery to immigrants, refugees and victims of human trafficking and torture </t>
  </si>
  <si>
    <r>
      <t>13.</t>
    </r>
    <r>
      <rPr>
        <sz val="7"/>
        <rFont val="Times New Roman"/>
        <family val="1"/>
      </rPr>
      <t xml:space="preserve">  </t>
    </r>
    <r>
      <rPr>
        <sz val="11"/>
        <rFont val="Arial"/>
        <family val="2"/>
      </rPr>
      <t xml:space="preserve">Bridgeport International Academy </t>
    </r>
  </si>
  <si>
    <t xml:space="preserve">for comprehensive health care service delivery to their students </t>
  </si>
  <si>
    <t>school</t>
  </si>
  <si>
    <r>
      <t>14.</t>
    </r>
    <r>
      <rPr>
        <sz val="7"/>
        <rFont val="Times New Roman"/>
        <family val="1"/>
      </rPr>
      <t xml:space="preserve">  </t>
    </r>
    <r>
      <rPr>
        <sz val="11"/>
        <rFont val="Arial"/>
        <family val="2"/>
      </rPr>
      <t xml:space="preserve">Language Line </t>
    </r>
  </si>
  <si>
    <t xml:space="preserve">for translation services </t>
  </si>
  <si>
    <t>translation services</t>
  </si>
  <si>
    <r>
      <t>15.</t>
    </r>
    <r>
      <rPr>
        <sz val="7"/>
        <rFont val="Times New Roman"/>
        <family val="1"/>
      </rPr>
      <t xml:space="preserve">  </t>
    </r>
    <r>
      <rPr>
        <sz val="11"/>
        <rFont val="Arial"/>
        <family val="2"/>
      </rPr>
      <t xml:space="preserve">LifeBridgeCT </t>
    </r>
  </si>
  <si>
    <t xml:space="preserve">for interpreter services for American Sign Language </t>
  </si>
  <si>
    <r>
      <t>16.</t>
    </r>
    <r>
      <rPr>
        <sz val="7"/>
        <rFont val="Times New Roman"/>
        <family val="1"/>
      </rPr>
      <t xml:space="preserve">  </t>
    </r>
    <r>
      <rPr>
        <sz val="11"/>
        <rFont val="Arial"/>
        <family val="2"/>
      </rPr>
      <t xml:space="preserve">Provac- </t>
    </r>
  </si>
  <si>
    <t>Answering service</t>
  </si>
  <si>
    <r>
      <t>17.</t>
    </r>
    <r>
      <rPr>
        <sz val="7"/>
        <rFont val="Times New Roman"/>
        <family val="1"/>
      </rPr>
      <t xml:space="preserve">  </t>
    </r>
    <r>
      <rPr>
        <sz val="11"/>
        <rFont val="Arial"/>
        <family val="2"/>
      </rPr>
      <t xml:space="preserve">Walgreens and Hancock Pharmacies </t>
    </r>
  </si>
  <si>
    <t>for 340 B Discount Drug Program medication dispensing</t>
  </si>
  <si>
    <r>
      <t>·</t>
    </r>
    <r>
      <rPr>
        <sz val="7"/>
        <rFont val="Times New Roman"/>
        <family val="1"/>
      </rPr>
      <t xml:space="preserve">         </t>
    </r>
    <r>
      <rPr>
        <sz val="11"/>
        <rFont val="Arial"/>
        <family val="2"/>
      </rPr>
      <t>Department of Public Health</t>
    </r>
  </si>
  <si>
    <r>
      <t>·</t>
    </r>
    <r>
      <rPr>
        <sz val="7"/>
        <rFont val="Times New Roman"/>
        <family val="1"/>
      </rPr>
      <t xml:space="preserve">         </t>
    </r>
    <r>
      <rPr>
        <sz val="11"/>
        <rFont val="Arial"/>
        <family val="2"/>
      </rPr>
      <t xml:space="preserve">CT Department of Children and Families </t>
    </r>
  </si>
  <si>
    <t>for CBITS in the SBHCs</t>
  </si>
  <si>
    <t>to deliver School-based Health Center Services and WIC</t>
  </si>
  <si>
    <r>
      <t>·</t>
    </r>
    <r>
      <rPr>
        <sz val="7"/>
        <rFont val="Times New Roman"/>
        <family val="1"/>
      </rPr>
      <t xml:space="preserve">         </t>
    </r>
    <r>
      <rPr>
        <sz val="11"/>
        <rFont val="Arial"/>
        <family val="2"/>
      </rPr>
      <t>Glide Path Technical Assistance</t>
    </r>
  </si>
  <si>
    <t xml:space="preserve"> to improve quality care </t>
  </si>
  <si>
    <t>transportation</t>
  </si>
  <si>
    <t>support services</t>
  </si>
  <si>
    <r>
      <t>·</t>
    </r>
    <r>
      <rPr>
        <sz val="7"/>
        <rFont val="Times New Roman"/>
        <family val="1"/>
      </rPr>
      <t xml:space="preserve">         </t>
    </r>
    <r>
      <rPr>
        <sz val="11"/>
        <rFont val="Arial"/>
        <family val="2"/>
      </rPr>
      <t xml:space="preserve">St. Vincent’s and Bridgeport Hospitals </t>
    </r>
  </si>
  <si>
    <t xml:space="preserve">for in-patient services </t>
  </si>
  <si>
    <r>
      <t>·</t>
    </r>
    <r>
      <rPr>
        <sz val="7"/>
        <rFont val="Times New Roman"/>
        <family val="1"/>
      </rPr>
      <t xml:space="preserve">         </t>
    </r>
    <r>
      <rPr>
        <sz val="11"/>
        <rFont val="Arial"/>
        <family val="2"/>
      </rPr>
      <t xml:space="preserve">CT Valley Hospital </t>
    </r>
  </si>
  <si>
    <t xml:space="preserve">for psychiatric long-term care </t>
  </si>
  <si>
    <t>The 4th ECC (2nd Behavioral Health) started in July.  Will include her with July numbers.</t>
  </si>
  <si>
    <t>1 FTE</t>
  </si>
  <si>
    <t xml:space="preserve">Medical Doctor - Pediatrics </t>
  </si>
  <si>
    <t>CEO/President</t>
  </si>
  <si>
    <r>
      <t xml:space="preserve">We have a 4 ECC staffing model with 2 staff dedicated to Medical and 2 to Behavioral Health.  The 4 full-time staff members are cross trained and 2 are bilingual.   All have Bachelor’s Degrees and one has her Masters.  They have varied experience working with clients with disabilities, mental health challenges, age related deficits, and housing needs.  They provide care coordination to all of our sites.  All attend our PCMH+ Interdisciplinary Team Meetings.                                                                                                                           Reports and referrals are used to identify and to assess health risks for patients who may be in need of targeted, enhanced care coordination services:
 </t>
    </r>
    <r>
      <rPr>
        <b/>
        <sz val="11"/>
        <rFont val="Arial"/>
        <family val="2"/>
      </rPr>
      <t>Husky Provider Profile reports</t>
    </r>
    <r>
      <rPr>
        <sz val="11"/>
        <rFont val="Arial"/>
        <family val="2"/>
      </rPr>
      <t xml:space="preserve">
• PCMH+ current patient report
• Hospitalization admission/discharge
• ED visits
• Gaps in care
 </t>
    </r>
    <r>
      <rPr>
        <b/>
        <sz val="11"/>
        <rFont val="Arial"/>
        <family val="2"/>
      </rPr>
      <t>Care Analyzer Reports</t>
    </r>
    <r>
      <rPr>
        <sz val="11"/>
        <rFont val="Arial"/>
        <family val="2"/>
      </rPr>
      <t xml:space="preserve">
• High risk patients
• Member profile
• Pharmacy assessment and utilization 
• Disease prevalence  
 </t>
    </r>
    <r>
      <rPr>
        <b/>
        <sz val="11"/>
        <rFont val="Arial"/>
        <family val="2"/>
      </rPr>
      <t>Integrated Care Model</t>
    </r>
    <r>
      <rPr>
        <sz val="11"/>
        <rFont val="Arial"/>
        <family val="2"/>
      </rPr>
      <t xml:space="preserve">
• Enhanced model of collaborative service delivery
• Warm hand-offs to colleagues for care
• Increase in patient and provider satisfaction 
• Integration of Ryan White Team and ECCs for case management
</t>
    </r>
    <r>
      <rPr>
        <b/>
        <sz val="11"/>
        <rFont val="Arial"/>
        <family val="2"/>
      </rPr>
      <t>Engagement Strategies</t>
    </r>
    <r>
      <rPr>
        <sz val="11"/>
        <rFont val="Arial"/>
        <family val="2"/>
      </rPr>
      <t xml:space="preserve">
• Personal phone calls with contact information for dedicated care manager
• Warm hand-offs from other departments – builds trust 
• In person appointments with patients if requested
• The need for patient to come in is explained (missed testing, follow-up care after hospitalization) which can further the patient’s trust and understanding
• Internal referrals at request of their provider – asked what we can do to further assist 
                                                                                                                 </t>
    </r>
  </si>
  <si>
    <t>See comment below</t>
  </si>
  <si>
    <t xml:space="preserve">May:  At this time, we are still in the process of establishing our Member Advisory Board.  We will be doing further work on the membership, function, and structure.  Another update will be provided in the next report.                                                                                                                                                                                                                                                                                                                                                   June:  Currently, we have approached several patients about the CAB.  We will update this section in next month's report. </t>
  </si>
  <si>
    <t xml:space="preserve">EHR training </t>
  </si>
  <si>
    <t xml:space="preserve">Webinar on Care Coordination </t>
  </si>
  <si>
    <t xml:space="preserve">PM Refresher training </t>
  </si>
  <si>
    <t xml:space="preserve">211 in service </t>
  </si>
  <si>
    <t>#13.  We cannot produce a report for this, however, the Electronic Medical Record allows staff to adjust appointment times.                                                                                                                                                    #15. The Advance Directive template was opened and a date recorded 153 times during the quarter. 112 patients acknowledged that there was no AD on file and there were 44 comments recorded. For the most part, the comments indicated that more information was provided to the client or that the client was given a resource to follow up with.</t>
  </si>
  <si>
    <t>0 - see comment below</t>
  </si>
  <si>
    <t>#13. A draft of an updated TAY transition care plans has been developed.</t>
  </si>
  <si>
    <t>Participating Entity #6</t>
  </si>
  <si>
    <t xml:space="preserve">placement of Clinical Instructors and Residents </t>
  </si>
  <si>
    <t xml:space="preserve">for placement of Hygiene students </t>
  </si>
  <si>
    <t xml:space="preserve">works closely with CHNCT for Medicaid ASO support services including: </t>
  </si>
  <si>
    <t xml:space="preserve">This broad network of agencies is resources that utilizes to meet the needs of clients that are beyond scope of practice.  </t>
  </si>
  <si>
    <t xml:space="preserve">Primary Care Action Group (described below).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</si>
</sst>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
    <numFmt numFmtId="165" formatCode="[$-409]mmmm\ d\,\ yyyy;@"/>
    <numFmt numFmtId="166" formatCode="_(* #,##0_);_(* \(#,##0\);_(* &quot;-&quot;??_);_(@_)"/>
    <numFmt numFmtId="167" formatCode="_(* #,##0.0_);_(* \(#,##0.0\);_(* &quot;-&quot;??_);_(@_)"/>
    <numFmt numFmtId="168" formatCode="&quot;Done&quot;;&quot;&quot;;&quot;Overdue&quot;"/>
  </numFmts>
  <fonts count="34"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12"/>
      <color rgb="FFFF0000"/>
      <name val="Arial"/>
      <family val="2"/>
    </font>
    <font>
      <sz val="20"/>
      <name val="Arial"/>
      <family val="2"/>
    </font>
    <font>
      <b/>
      <sz val="11"/>
      <color theme="3"/>
      <name val="Calibri"/>
      <family val="2"/>
      <scheme val="minor"/>
    </font>
    <font>
      <sz val="11"/>
      <color rgb="FF000000"/>
      <name val="Arial"/>
      <family val="2"/>
    </font>
    <font>
      <sz val="11"/>
      <color theme="1" tint="4.9989318521683403E-2"/>
      <name val="Calibri"/>
      <family val="1"/>
      <scheme val="minor"/>
    </font>
    <font>
      <sz val="11"/>
      <color theme="3"/>
      <name val="Calibri"/>
      <family val="1"/>
      <scheme val="minor"/>
    </font>
    <font>
      <sz val="16"/>
      <color theme="0"/>
      <name val="Calibri"/>
      <family val="1"/>
      <scheme val="minor"/>
    </font>
    <font>
      <b/>
      <sz val="11"/>
      <color theme="0"/>
      <name val="Cambria"/>
      <family val="1"/>
      <scheme val="major"/>
    </font>
    <font>
      <sz val="36"/>
      <color theme="0"/>
      <name val="Cambria"/>
      <family val="1"/>
      <scheme val="major"/>
    </font>
    <font>
      <sz val="12"/>
      <name val="Calibri"/>
      <family val="2"/>
      <scheme val="minor"/>
    </font>
    <font>
      <sz val="12"/>
      <color rgb="FFFFFFFF"/>
      <name val="Arial"/>
      <family val="2"/>
    </font>
    <font>
      <b/>
      <u/>
      <sz val="10"/>
      <color rgb="FF5452B5"/>
      <name val="Arial"/>
      <family val="2"/>
    </font>
    <font>
      <sz val="11"/>
      <color rgb="FF3B444F"/>
      <name val="Arial"/>
      <family val="2"/>
    </font>
    <font>
      <b/>
      <sz val="11.4"/>
      <color rgb="FF3B444F"/>
      <name val="Arial"/>
      <family val="2"/>
    </font>
    <font>
      <b/>
      <sz val="11"/>
      <color rgb="FF3B444F"/>
      <name val="Arial"/>
      <family val="2"/>
    </font>
    <font>
      <u/>
      <sz val="10"/>
      <color theme="10"/>
      <name val="Arial"/>
      <family val="2"/>
    </font>
    <font>
      <sz val="7"/>
      <name val="Times New Roman"/>
      <family val="1"/>
    </font>
    <font>
      <sz val="12"/>
      <color rgb="FF00000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FFCC"/>
      </patternFill>
    </fill>
    <fill>
      <patternFill patternType="solid">
        <fgColor theme="4"/>
        <bgColor indexed="64"/>
      </patternFill>
    </fill>
    <fill>
      <patternFill patternType="solid">
        <fgColor theme="3" tint="-0.24994659260841701"/>
        <bgColor indexed="64"/>
      </patternFill>
    </fill>
    <fill>
      <patternFill patternType="solid">
        <fgColor theme="5" tint="0.39994506668294322"/>
        <bgColor indexed="64"/>
      </patternFill>
    </fill>
    <fill>
      <gradientFill>
        <stop position="0">
          <color theme="8" tint="-0.49803155613879818"/>
        </stop>
        <stop position="0.5">
          <color theme="8" tint="0.40000610370189521"/>
        </stop>
        <stop position="1">
          <color theme="8" tint="-0.49803155613879818"/>
        </stop>
      </gradient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right/>
      <top/>
      <bottom style="medium">
        <color rgb="FFDCDDDE"/>
      </bottom>
      <diagonal/>
    </border>
    <border>
      <left style="thin">
        <color indexed="64"/>
      </left>
      <right/>
      <top/>
      <bottom/>
      <diagonal/>
    </border>
  </borders>
  <cellStyleXfs count="98">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14" fontId="20" fillId="0" borderId="0">
      <alignment horizontal="left" vertical="center" indent="1"/>
    </xf>
    <xf numFmtId="168" fontId="21" fillId="0" borderId="0" applyFill="0" applyBorder="0">
      <alignment horizontal="center" vertical="center"/>
    </xf>
    <xf numFmtId="0" fontId="20" fillId="0" borderId="0">
      <alignment horizontal="left" vertical="center" wrapText="1" indent="1"/>
    </xf>
    <xf numFmtId="0" fontId="22" fillId="11" borderId="0">
      <alignment horizontal="left" vertical="center" indent="2"/>
    </xf>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3" fillId="12" borderId="0" applyNumberFormat="0" applyBorder="0" applyProtection="0">
      <alignment horizontal="center" vertical="center"/>
    </xf>
    <xf numFmtId="0" fontId="23" fillId="11" borderId="0" applyNumberFormat="0" applyBorder="0" applyProtection="0">
      <alignment horizontal="center" vertical="center"/>
    </xf>
    <xf numFmtId="0" fontId="23" fillId="13" borderId="0" applyNumberFormat="0" applyBorder="0" applyAlignment="0" applyProtection="0"/>
    <xf numFmtId="44" fontId="20" fillId="0" borderId="0" applyFont="0" applyFill="0" applyBorder="0" applyAlignment="0" applyProtection="0"/>
    <xf numFmtId="0" fontId="20" fillId="10" borderId="12" applyNumberFormat="0" applyFont="0" applyAlignment="0" applyProtection="0"/>
    <xf numFmtId="9" fontId="20" fillId="0" borderId="0" applyFont="0" applyFill="0" applyBorder="0" applyProtection="0">
      <alignment horizontal="right" vertical="center" indent="1"/>
    </xf>
    <xf numFmtId="0" fontId="24" fillId="14" borderId="0" applyNumberFormat="0" applyBorder="0" applyProtection="0">
      <alignment horizontal="left" vertical="center" indent="2"/>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0" fontId="31" fillId="0" borderId="0" applyNumberFormat="0" applyFill="0" applyBorder="0" applyAlignment="0" applyProtection="0"/>
  </cellStyleXfs>
  <cellXfs count="252">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0" fontId="16" fillId="0" borderId="0" xfId="0" applyFont="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2" fillId="0" borderId="2" xfId="0" applyFont="1" applyFill="1" applyBorder="1" applyAlignment="1" applyProtection="1">
      <alignment vertical="top" wrapText="1"/>
      <protection locked="0"/>
    </xf>
    <xf numFmtId="2" fontId="2" fillId="0" borderId="2" xfId="0" applyNumberFormat="1" applyFont="1" applyFill="1" applyBorder="1" applyAlignment="1" applyProtection="1">
      <alignment vertical="top" wrapText="1"/>
      <protection locked="0"/>
    </xf>
    <xf numFmtId="0" fontId="10" fillId="8" borderId="0" xfId="0" applyFont="1" applyFill="1" applyBorder="1" applyAlignment="1" applyProtection="1">
      <alignment horizontal="center" vertical="top" wrapText="1"/>
      <protection locked="0"/>
    </xf>
    <xf numFmtId="9" fontId="2" fillId="0" borderId="8" xfId="2" applyFont="1" applyFill="1" applyBorder="1" applyAlignment="1" applyProtection="1">
      <alignment vertical="top" wrapText="1"/>
      <protection locked="0"/>
    </xf>
    <xf numFmtId="0" fontId="0" fillId="4" borderId="4"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4" xfId="0" applyFont="1" applyFill="1" applyBorder="1" applyAlignment="1" applyProtection="1">
      <protection locked="0"/>
    </xf>
    <xf numFmtId="0" fontId="2" fillId="0" borderId="0" xfId="0" applyFont="1" applyBorder="1" applyAlignment="1" applyProtection="1">
      <alignment vertical="top" wrapText="1"/>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2" fillId="0" borderId="9" xfId="0" applyFont="1" applyFill="1" applyBorder="1" applyAlignment="1" applyProtection="1">
      <alignment vertical="top" wrapText="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10" fillId="8" borderId="1"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7"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0" borderId="4" xfId="0" applyFont="1" applyFill="1" applyBorder="1" applyAlignment="1" applyProtection="1">
      <alignment horizontal="left" wrapText="1"/>
      <protection locked="0"/>
    </xf>
    <xf numFmtId="164" fontId="2" fillId="2" borderId="1" xfId="0" applyNumberFormat="1" applyFont="1" applyFill="1" applyBorder="1" applyAlignment="1" applyProtection="1">
      <alignment wrapText="1"/>
      <protection locked="0"/>
    </xf>
    <xf numFmtId="49" fontId="2" fillId="0" borderId="1" xfId="0" applyNumberFormat="1" applyFont="1" applyFill="1" applyBorder="1" applyAlignment="1" applyProtection="1">
      <alignment wrapText="1"/>
      <protection locked="0"/>
    </xf>
    <xf numFmtId="0" fontId="2" fillId="0" borderId="1" xfId="0" applyFont="1" applyBorder="1" applyAlignment="1">
      <alignment vertical="center" wrapText="1"/>
    </xf>
    <xf numFmtId="0" fontId="2" fillId="0" borderId="1" xfId="0" applyFont="1" applyBorder="1" applyAlignment="1">
      <alignment wrapText="1"/>
    </xf>
    <xf numFmtId="0" fontId="3" fillId="8" borderId="13" xfId="0" applyFont="1" applyFill="1" applyBorder="1" applyAlignment="1" applyProtection="1">
      <alignment horizontal="center" wrapText="1"/>
      <protection locked="0"/>
    </xf>
    <xf numFmtId="0" fontId="8" fillId="0" borderId="1" xfId="0" applyFont="1" applyBorder="1" applyAlignment="1" applyProtection="1">
      <alignment horizontal="center"/>
      <protection locked="0"/>
    </xf>
    <xf numFmtId="0" fontId="8" fillId="0" borderId="1" xfId="0" applyFont="1" applyBorder="1" applyProtection="1">
      <protection locked="0"/>
    </xf>
    <xf numFmtId="14" fontId="25" fillId="0" borderId="1" xfId="5" applyNumberFormat="1" applyFont="1" applyFill="1" applyBorder="1" applyAlignment="1">
      <alignment horizontal="left" vertical="center" indent="1"/>
    </xf>
    <xf numFmtId="0" fontId="25" fillId="0" borderId="1" xfId="0" applyFont="1" applyFill="1" applyBorder="1" applyAlignment="1">
      <alignment horizontal="left" vertical="center" wrapText="1" indent="1"/>
    </xf>
    <xf numFmtId="14" fontId="25" fillId="0" borderId="1" xfId="5" applyFont="1" applyFill="1" applyBorder="1">
      <alignment horizontal="left" vertical="center" indent="1"/>
    </xf>
    <xf numFmtId="0" fontId="25" fillId="0" borderId="1" xfId="7" applyFont="1" applyFill="1" applyBorder="1">
      <alignment horizontal="left" vertical="center" wrapText="1" indent="1"/>
    </xf>
    <xf numFmtId="49" fontId="25" fillId="0" borderId="1" xfId="0" applyNumberFormat="1" applyFont="1" applyFill="1" applyBorder="1" applyAlignment="1" applyProtection="1">
      <alignment horizontal="center" wrapText="1"/>
      <protection locked="0"/>
    </xf>
    <xf numFmtId="49" fontId="25" fillId="0" borderId="1" xfId="0" applyNumberFormat="1" applyFont="1" applyFill="1" applyBorder="1" applyAlignment="1" applyProtection="1">
      <alignment horizontal="center"/>
      <protection locked="0"/>
    </xf>
    <xf numFmtId="49" fontId="25" fillId="0" borderId="1" xfId="0" applyNumberFormat="1" applyFont="1" applyFill="1" applyBorder="1" applyAlignment="1">
      <alignment horizontal="center" wrapText="1"/>
    </xf>
    <xf numFmtId="49" fontId="25" fillId="0" borderId="1" xfId="7" applyNumberFormat="1" applyFont="1" applyFill="1" applyBorder="1" applyAlignment="1">
      <alignment horizontal="center" wrapText="1"/>
    </xf>
    <xf numFmtId="49" fontId="25" fillId="0" borderId="1" xfId="6" applyNumberFormat="1" applyFont="1" applyFill="1" applyBorder="1" applyAlignment="1">
      <alignment horizontal="center"/>
    </xf>
    <xf numFmtId="49" fontId="25" fillId="0" borderId="1" xfId="6" applyNumberFormat="1" applyFont="1" applyFill="1" applyBorder="1" applyAlignment="1">
      <alignment horizontal="center" wrapText="1"/>
    </xf>
    <xf numFmtId="166" fontId="2" fillId="2" borderId="1" xfId="0" applyNumberFormat="1" applyFont="1" applyFill="1" applyBorder="1" applyAlignment="1" applyProtection="1">
      <alignment horizontal="center" wrapText="1"/>
      <protection locked="0"/>
    </xf>
    <xf numFmtId="0" fontId="26" fillId="0" borderId="0" xfId="0" applyFont="1" applyAlignment="1">
      <alignment horizontal="left" vertical="center" indent="1"/>
    </xf>
    <xf numFmtId="14" fontId="0" fillId="0" borderId="0" xfId="0" applyNumberFormat="1"/>
    <xf numFmtId="0" fontId="0" fillId="0" borderId="0" xfId="0" applyAlignment="1">
      <alignment horizontal="left" vertical="center" wrapText="1" indent="1"/>
    </xf>
    <xf numFmtId="0" fontId="10" fillId="0" borderId="0" xfId="0" applyFont="1" applyAlignment="1">
      <alignment vertical="center" wrapText="1"/>
    </xf>
    <xf numFmtId="0" fontId="10" fillId="0" borderId="0" xfId="0" applyFont="1" applyAlignment="1">
      <alignment vertical="center"/>
    </xf>
    <xf numFmtId="0" fontId="29" fillId="0" borderId="0" xfId="0" applyFont="1" applyAlignment="1">
      <alignment horizontal="left" vertical="center" wrapText="1" indent="1"/>
    </xf>
    <xf numFmtId="0" fontId="28" fillId="0" borderId="0" xfId="0" applyFont="1" applyAlignment="1">
      <alignment horizontal="left" vertical="center" wrapText="1" indent="1"/>
    </xf>
    <xf numFmtId="0" fontId="30" fillId="0" borderId="0" xfId="0" applyFont="1" applyAlignment="1">
      <alignment vertical="center" wrapText="1"/>
    </xf>
    <xf numFmtId="0" fontId="0" fillId="15" borderId="14" xfId="0" applyFill="1" applyBorder="1" applyAlignment="1">
      <alignment vertical="top" wrapText="1"/>
    </xf>
    <xf numFmtId="0" fontId="0" fillId="0" borderId="0" xfId="0" applyAlignment="1">
      <alignment wrapText="1"/>
    </xf>
    <xf numFmtId="0" fontId="8" fillId="0" borderId="0" xfId="0" applyFont="1" applyAlignment="1" applyProtection="1">
      <alignment wrapText="1"/>
      <protection locked="0"/>
    </xf>
    <xf numFmtId="0" fontId="31" fillId="0" borderId="0" xfId="97" applyAlignment="1">
      <alignment wrapText="1"/>
    </xf>
    <xf numFmtId="14" fontId="0" fillId="0" borderId="0" xfId="0" applyNumberFormat="1" applyAlignment="1">
      <alignment wrapText="1"/>
    </xf>
    <xf numFmtId="0" fontId="9" fillId="9" borderId="1" xfId="0" applyFont="1" applyFill="1" applyBorder="1" applyAlignment="1" applyProtection="1">
      <alignment wrapText="1"/>
      <protection locked="0"/>
    </xf>
    <xf numFmtId="0" fontId="0" fillId="0" borderId="1" xfId="0" applyBorder="1" applyAlignment="1">
      <alignment wrapText="1"/>
    </xf>
    <xf numFmtId="0" fontId="31" fillId="0" borderId="1" xfId="97" applyBorder="1" applyAlignment="1">
      <alignment horizontal="left" vertical="center" wrapText="1"/>
    </xf>
    <xf numFmtId="0" fontId="10" fillId="0" borderId="1" xfId="0" applyFont="1" applyBorder="1" applyAlignment="1">
      <alignment vertical="center" wrapText="1"/>
    </xf>
    <xf numFmtId="14" fontId="0" fillId="0" borderId="1" xfId="0" applyNumberFormat="1" applyBorder="1" applyAlignment="1">
      <alignment vertical="center" wrapText="1"/>
    </xf>
    <xf numFmtId="0" fontId="27" fillId="0" borderId="1" xfId="0" applyFont="1" applyBorder="1" applyAlignment="1">
      <alignment vertical="top" wrapText="1"/>
    </xf>
    <xf numFmtId="14" fontId="0" fillId="0" borderId="1" xfId="0" applyNumberFormat="1" applyBorder="1" applyAlignment="1">
      <alignment wrapText="1"/>
    </xf>
    <xf numFmtId="0" fontId="10" fillId="2" borderId="1" xfId="0" applyFont="1" applyFill="1" applyBorder="1" applyAlignment="1">
      <alignment vertical="center" wrapText="1"/>
    </xf>
    <xf numFmtId="14" fontId="0" fillId="2" borderId="1" xfId="0" applyNumberFormat="1" applyFill="1" applyBorder="1" applyAlignment="1">
      <alignment vertical="center" wrapText="1"/>
    </xf>
    <xf numFmtId="166" fontId="2" fillId="0" borderId="1" xfId="0" applyNumberFormat="1" applyFont="1" applyFill="1" applyBorder="1" applyAlignment="1" applyProtection="1">
      <alignment horizontal="right"/>
      <protection locked="0"/>
    </xf>
    <xf numFmtId="166" fontId="2" fillId="2" borderId="1" xfId="0" applyNumberFormat="1" applyFont="1" applyFill="1" applyBorder="1" applyAlignment="1" applyProtection="1">
      <alignment horizontal="right"/>
      <protection locked="0"/>
    </xf>
    <xf numFmtId="166" fontId="2" fillId="0" borderId="1" xfId="0" applyNumberFormat="1" applyFont="1" applyFill="1" applyBorder="1" applyAlignment="1" applyProtection="1">
      <protection locked="0"/>
    </xf>
    <xf numFmtId="0" fontId="8" fillId="0" borderId="0" xfId="0" applyFont="1" applyAlignment="1" applyProtection="1">
      <alignment horizontal="left" vertical="top" wrapText="1"/>
      <protection locked="0"/>
    </xf>
    <xf numFmtId="0" fontId="2"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15" fillId="0" borderId="1" xfId="0" applyFont="1" applyBorder="1" applyAlignment="1">
      <alignment horizontal="left" vertical="top" wrapText="1"/>
    </xf>
    <xf numFmtId="0" fontId="3" fillId="0" borderId="1" xfId="0" applyFont="1" applyBorder="1" applyAlignment="1">
      <alignment horizontal="left" vertical="top" wrapText="1"/>
    </xf>
    <xf numFmtId="166" fontId="2" fillId="2" borderId="1" xfId="0" applyNumberFormat="1" applyFont="1" applyFill="1" applyBorder="1" applyAlignment="1" applyProtection="1">
      <protection locked="0"/>
    </xf>
    <xf numFmtId="2" fontId="2" fillId="0" borderId="1" xfId="0" applyNumberFormat="1" applyFont="1" applyFill="1" applyBorder="1" applyAlignment="1" applyProtection="1">
      <alignment horizontal="left" vertical="top" wrapText="1"/>
      <protection locked="0"/>
    </xf>
    <xf numFmtId="9" fontId="2" fillId="0" borderId="1" xfId="2" applyFont="1" applyFill="1" applyBorder="1" applyAlignment="1" applyProtection="1">
      <alignment horizontal="left" vertical="top" wrapText="1"/>
      <protection locked="0"/>
    </xf>
    <xf numFmtId="14" fontId="25" fillId="0" borderId="1" xfId="0" applyNumberFormat="1" applyFont="1" applyBorder="1" applyAlignment="1" applyProtection="1">
      <alignment horizontal="center" vertical="center"/>
      <protection locked="0"/>
    </xf>
    <xf numFmtId="0" fontId="33" fillId="0" borderId="1" xfId="0" applyFont="1" applyBorder="1" applyAlignment="1">
      <alignment vertical="center"/>
    </xf>
    <xf numFmtId="0" fontId="25" fillId="0" borderId="1" xfId="0" applyFont="1" applyBorder="1" applyAlignment="1" applyProtection="1">
      <alignment horizontal="center" vertical="center"/>
      <protection locked="0"/>
    </xf>
    <xf numFmtId="0" fontId="25" fillId="0" borderId="1" xfId="0" applyFont="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37" fontId="2" fillId="0" borderId="4" xfId="0" applyNumberFormat="1" applyFont="1" applyFill="1" applyBorder="1" applyAlignment="1" applyProtection="1">
      <alignment horizontal="right"/>
      <protection locked="0"/>
    </xf>
    <xf numFmtId="37" fontId="2" fillId="0" borderId="5" xfId="0" applyNumberFormat="1" applyFont="1" applyFill="1" applyBorder="1" applyAlignment="1" applyProtection="1">
      <alignment horizontal="right"/>
      <protection locked="0"/>
    </xf>
    <xf numFmtId="37" fontId="2" fillId="0" borderId="6" xfId="0" applyNumberFormat="1" applyFont="1" applyFill="1" applyBorder="1" applyAlignment="1" applyProtection="1">
      <alignment horizontal="right"/>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3" fillId="2" borderId="4" xfId="0" applyNumberFormat="1" applyFont="1" applyFill="1" applyBorder="1" applyAlignment="1" applyProtection="1">
      <alignment horizontal="center" wrapText="1"/>
      <protection locked="0"/>
    </xf>
    <xf numFmtId="166" fontId="2" fillId="2" borderId="5" xfId="0" applyNumberFormat="1" applyFont="1" applyFill="1" applyBorder="1" applyAlignment="1" applyProtection="1">
      <alignment horizontal="center" wrapText="1"/>
      <protection locked="0"/>
    </xf>
    <xf numFmtId="166" fontId="2" fillId="2" borderId="6" xfId="0" applyNumberFormat="1"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166" fontId="3" fillId="2" borderId="5" xfId="0" applyNumberFormat="1" applyFont="1" applyFill="1" applyBorder="1" applyAlignment="1" applyProtection="1">
      <alignment horizontal="center" wrapText="1"/>
      <protection locked="0"/>
    </xf>
    <xf numFmtId="166" fontId="3" fillId="2" borderId="6" xfId="0" applyNumberFormat="1" applyFont="1" applyFill="1" applyBorder="1" applyAlignment="1" applyProtection="1">
      <alignment horizontal="center"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166" fontId="2" fillId="2" borderId="4" xfId="0" applyNumberFormat="1" applyFont="1" applyFill="1" applyBorder="1" applyAlignment="1" applyProtection="1">
      <alignment horizontal="center" wrapText="1"/>
      <protection locked="0"/>
    </xf>
    <xf numFmtId="0" fontId="2" fillId="0" borderId="1" xfId="0" applyFont="1" applyBorder="1" applyAlignment="1">
      <alignment vertical="center" wrapText="1"/>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0" fillId="0" borderId="0" xfId="0"/>
    <xf numFmtId="0" fontId="2" fillId="6" borderId="15" xfId="0" applyFont="1" applyFill="1" applyBorder="1" applyAlignment="1" applyProtection="1">
      <alignment horizontal="center" vertical="top" wrapText="1"/>
      <protection locked="0"/>
    </xf>
    <xf numFmtId="0" fontId="2" fillId="6" borderId="0" xfId="0" applyFont="1" applyFill="1" applyBorder="1" applyAlignment="1" applyProtection="1">
      <alignment horizontal="center" vertical="top" wrapText="1"/>
      <protection locked="0"/>
    </xf>
    <xf numFmtId="0" fontId="9" fillId="3" borderId="1" xfId="0" applyFont="1" applyFill="1" applyBorder="1" applyAlignment="1" applyProtection="1">
      <alignment horizontal="left"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98">
    <cellStyle name="Calendar Year" xfId="8"/>
    <cellStyle name="Comma" xfId="3" builtinId="3"/>
    <cellStyle name="Comma [0] 2" xfId="10"/>
    <cellStyle name="Comma 10" xfId="34"/>
    <cellStyle name="Comma 11" xfId="36"/>
    <cellStyle name="Comma 12" xfId="38"/>
    <cellStyle name="Comma 13" xfId="40"/>
    <cellStyle name="Comma 14" xfId="42"/>
    <cellStyle name="Comma 15" xfId="43"/>
    <cellStyle name="Comma 16" xfId="48"/>
    <cellStyle name="Comma 17" xfId="44"/>
    <cellStyle name="Comma 18" xfId="50"/>
    <cellStyle name="Comma 19" xfId="53"/>
    <cellStyle name="Comma 2" xfId="9"/>
    <cellStyle name="Comma 20" xfId="60"/>
    <cellStyle name="Comma 21" xfId="52"/>
    <cellStyle name="Comma 22" xfId="61"/>
    <cellStyle name="Comma 23" xfId="63"/>
    <cellStyle name="Comma 24" xfId="65"/>
    <cellStyle name="Comma 25" xfId="56"/>
    <cellStyle name="Comma 26" xfId="70"/>
    <cellStyle name="Comma 27" xfId="66"/>
    <cellStyle name="Comma 28" xfId="73"/>
    <cellStyle name="Comma 29" xfId="75"/>
    <cellStyle name="Comma 3" xfId="13"/>
    <cellStyle name="Comma 30" xfId="71"/>
    <cellStyle name="Comma 31" xfId="76"/>
    <cellStyle name="Comma 32" xfId="79"/>
    <cellStyle name="Comma 33" xfId="83"/>
    <cellStyle name="Comma 34" xfId="78"/>
    <cellStyle name="Comma 35" xfId="84"/>
    <cellStyle name="Comma 36" xfId="86"/>
    <cellStyle name="Comma 37" xfId="88"/>
    <cellStyle name="Comma 38" xfId="90"/>
    <cellStyle name="Comma 39" xfId="92"/>
    <cellStyle name="Comma 4" xfId="25"/>
    <cellStyle name="Comma 40" xfId="94"/>
    <cellStyle name="Comma 41" xfId="96"/>
    <cellStyle name="Comma 5" xfId="14"/>
    <cellStyle name="Comma 6" xfId="26"/>
    <cellStyle name="Comma 7" xfId="29"/>
    <cellStyle name="Comma 8" xfId="33"/>
    <cellStyle name="Comma 9" xfId="28"/>
    <cellStyle name="Currency [0] 2" xfId="12"/>
    <cellStyle name="Currency 10" xfId="27"/>
    <cellStyle name="Currency 11" xfId="35"/>
    <cellStyle name="Currency 12" xfId="37"/>
    <cellStyle name="Currency 13" xfId="39"/>
    <cellStyle name="Currency 14" xfId="41"/>
    <cellStyle name="Currency 15" xfId="45"/>
    <cellStyle name="Currency 16" xfId="47"/>
    <cellStyle name="Currency 17" xfId="46"/>
    <cellStyle name="Currency 18" xfId="49"/>
    <cellStyle name="Currency 19" xfId="55"/>
    <cellStyle name="Currency 2" xfId="11"/>
    <cellStyle name="Currency 20" xfId="59"/>
    <cellStyle name="Currency 21" xfId="54"/>
    <cellStyle name="Currency 22" xfId="51"/>
    <cellStyle name="Currency 23" xfId="62"/>
    <cellStyle name="Currency 24" xfId="64"/>
    <cellStyle name="Currency 25" xfId="58"/>
    <cellStyle name="Currency 26" xfId="69"/>
    <cellStyle name="Currency 27" xfId="57"/>
    <cellStyle name="Currency 28" xfId="68"/>
    <cellStyle name="Currency 29" xfId="72"/>
    <cellStyle name="Currency 3" xfId="23"/>
    <cellStyle name="Currency 30" xfId="67"/>
    <cellStyle name="Currency 31" xfId="74"/>
    <cellStyle name="Currency 32" xfId="81"/>
    <cellStyle name="Currency 33" xfId="82"/>
    <cellStyle name="Currency 34" xfId="80"/>
    <cellStyle name="Currency 35" xfId="77"/>
    <cellStyle name="Currency 36" xfId="85"/>
    <cellStyle name="Currency 37" xfId="87"/>
    <cellStyle name="Currency 38" xfId="89"/>
    <cellStyle name="Currency 39" xfId="91"/>
    <cellStyle name="Currency 4" xfId="24"/>
    <cellStyle name="Currency 40" xfId="93"/>
    <cellStyle name="Currency 41" xfId="95"/>
    <cellStyle name="Currency 5" xfId="22"/>
    <cellStyle name="Currency 6" xfId="18"/>
    <cellStyle name="Currency 7" xfId="31"/>
    <cellStyle name="Currency 8" xfId="32"/>
    <cellStyle name="Currency 9" xfId="30"/>
    <cellStyle name="Date" xfId="5"/>
    <cellStyle name="Done/Overdue" xfId="6"/>
    <cellStyle name="Heading 1 2" xfId="15"/>
    <cellStyle name="Heading 2 2" xfId="16"/>
    <cellStyle name="Heading 3 2" xfId="17"/>
    <cellStyle name="Heading 4" xfId="4" builtinId="19" customBuiltin="1"/>
    <cellStyle name="Hyperlink" xfId="97" builtinId="8"/>
    <cellStyle name="Normal" xfId="0" builtinId="0"/>
    <cellStyle name="Normal 2" xfId="1"/>
    <cellStyle name="Normal 3" xfId="7"/>
    <cellStyle name="Note 2" xfId="19"/>
    <cellStyle name="Percent" xfId="2" builtinId="5"/>
    <cellStyle name="Percent 2" xfId="20"/>
    <cellStyle name="Title 2" xfId="21"/>
  </cellStyles>
  <dxfs count="14">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
      <fill>
        <patternFill>
          <bgColor theme="3" tint="0.79998168889431442"/>
        </patternFill>
      </fill>
    </dxf>
    <dxf>
      <font>
        <b/>
        <i val="0"/>
        <color theme="0"/>
      </font>
      <fill>
        <patternFill>
          <bgColor theme="3"/>
        </patternFill>
      </fill>
      <border>
        <top style="thick">
          <color theme="0"/>
        </top>
        <vertical style="thin">
          <color theme="0"/>
        </vertical>
      </border>
    </dxf>
    <dxf>
      <border>
        <vertical style="thin">
          <color theme="0" tint="-0.24994659260841701"/>
        </vertical>
      </border>
    </dxf>
  </dxfs>
  <tableStyles count="2" defaultTableStyle="TableStyleMedium2" defaultPivotStyle="PivotStyleLight16">
    <tableStyle name="To Do List" pivot="0" count="3">
      <tableStyleElement type="wholeTable" dxfId="13"/>
      <tableStyleElement type="headerRow" dxfId="12"/>
      <tableStyleElement type="secondRowStripe" dxfId="11"/>
    </tableStyle>
    <tableStyle name="To Do List Pivot" table="0" count="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1010F8"/>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0.bin"/><Relationship Id="rId1" Type="http://schemas.openxmlformats.org/officeDocument/2006/relationships/hyperlink" Target="https://www.qualitycheck.org/accreditation-history/?bsnId=243256"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3"/>
      <c r="M3" s="43"/>
    </row>
    <row r="9" spans="3:13" ht="30" x14ac:dyDescent="0.4">
      <c r="C9" s="2" t="s">
        <v>49</v>
      </c>
    </row>
    <row r="10" spans="3:13" ht="30" x14ac:dyDescent="0.4">
      <c r="C10" s="103">
        <v>2017</v>
      </c>
    </row>
    <row r="16" spans="3:13" ht="25.5" x14ac:dyDescent="0.35">
      <c r="C16" s="124" t="s">
        <v>342</v>
      </c>
    </row>
    <row r="21" spans="9:9" ht="27" x14ac:dyDescent="0.35">
      <c r="I21" s="4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80" zoomScaleNormal="80" zoomScaleSheetLayoutView="70" workbookViewId="0">
      <selection activeCell="A10" sqref="A10"/>
    </sheetView>
  </sheetViews>
  <sheetFormatPr defaultColWidth="8.7109375" defaultRowHeight="15" x14ac:dyDescent="0.2"/>
  <cols>
    <col min="1" max="1" width="38.42578125" style="17" customWidth="1"/>
    <col min="2" max="2" width="17.140625" style="17" customWidth="1"/>
    <col min="3" max="3" width="18" style="17" customWidth="1"/>
    <col min="4" max="4" width="20.28515625" style="17" customWidth="1"/>
    <col min="5" max="5" width="25.42578125" style="17" customWidth="1"/>
    <col min="6" max="6" width="29.28515625" style="17" customWidth="1"/>
    <col min="7" max="7" width="26.42578125" style="17" customWidth="1"/>
    <col min="8" max="16384" width="8.7109375" style="17"/>
  </cols>
  <sheetData>
    <row r="1" spans="1:14" s="24" customFormat="1" ht="195.75" customHeight="1" x14ac:dyDescent="0.2">
      <c r="A1" s="245" t="s">
        <v>156</v>
      </c>
      <c r="B1" s="246"/>
      <c r="C1" s="246"/>
      <c r="D1" s="246"/>
      <c r="E1" s="246"/>
      <c r="F1" s="246"/>
      <c r="G1" s="51"/>
      <c r="H1" s="51"/>
      <c r="I1" s="51"/>
      <c r="J1" s="51"/>
      <c r="K1" s="51"/>
      <c r="L1" s="51"/>
      <c r="M1" s="52"/>
      <c r="N1" s="52"/>
    </row>
    <row r="2" spans="1:14" s="24" customFormat="1" ht="3" customHeight="1" x14ac:dyDescent="0.2">
      <c r="A2" s="247" t="str">
        <f>PCMH</f>
        <v>Participating Entity #6</v>
      </c>
    </row>
    <row r="3" spans="1:14" s="16" customFormat="1" ht="33" customHeight="1" x14ac:dyDescent="0.2">
      <c r="A3" s="247"/>
    </row>
    <row r="4" spans="1:14" s="16" customFormat="1" ht="54.75" customHeight="1" x14ac:dyDescent="0.2">
      <c r="A4" s="165" t="s">
        <v>133</v>
      </c>
    </row>
    <row r="5" spans="1:14" hidden="1" x14ac:dyDescent="0.2">
      <c r="A5" s="167" t="s">
        <v>222</v>
      </c>
      <c r="B5" s="166"/>
      <c r="C5" s="166"/>
      <c r="D5" s="166"/>
      <c r="E5" s="166"/>
      <c r="F5" s="166"/>
      <c r="G5" s="162"/>
    </row>
    <row r="6" spans="1:14" ht="25.5" x14ac:dyDescent="0.2">
      <c r="A6" s="248"/>
      <c r="B6" s="244" t="s">
        <v>223</v>
      </c>
      <c r="C6" s="172" t="s">
        <v>224</v>
      </c>
      <c r="D6" s="172" t="s">
        <v>226</v>
      </c>
      <c r="E6" s="172" t="s">
        <v>227</v>
      </c>
      <c r="F6" s="172" t="s">
        <v>228</v>
      </c>
      <c r="G6" s="162"/>
    </row>
    <row r="7" spans="1:14" ht="38.25" customHeight="1" x14ac:dyDescent="0.2">
      <c r="A7" s="248"/>
      <c r="B7" s="244"/>
      <c r="C7" t="s">
        <v>225</v>
      </c>
      <c r="D7" s="173">
        <v>42181</v>
      </c>
      <c r="E7" s="173">
        <v>42180</v>
      </c>
      <c r="F7" s="173">
        <v>42356</v>
      </c>
      <c r="G7" s="162"/>
    </row>
    <row r="8" spans="1:14" ht="25.5" x14ac:dyDescent="0.2">
      <c r="A8" s="249"/>
      <c r="B8" s="244" t="s">
        <v>229</v>
      </c>
      <c r="C8" s="168" t="s">
        <v>224</v>
      </c>
      <c r="D8" s="168" t="s">
        <v>226</v>
      </c>
      <c r="E8" s="168" t="s">
        <v>227</v>
      </c>
      <c r="F8" s="168" t="s">
        <v>228</v>
      </c>
      <c r="G8" s="162"/>
    </row>
    <row r="9" spans="1:14" ht="36.75" customHeight="1" x14ac:dyDescent="0.2">
      <c r="A9" s="249"/>
      <c r="B9" s="244"/>
      <c r="C9" t="s">
        <v>225</v>
      </c>
      <c r="D9" s="169">
        <v>42180</v>
      </c>
      <c r="E9" s="169">
        <v>42179</v>
      </c>
      <c r="F9" s="169">
        <v>42179</v>
      </c>
      <c r="G9" s="162"/>
    </row>
    <row r="10" spans="1:14" ht="25.5" customHeight="1" x14ac:dyDescent="0.2">
      <c r="A10"/>
      <c r="B10" s="166"/>
      <c r="C10" s="166"/>
      <c r="D10" s="166"/>
      <c r="E10" s="166"/>
      <c r="F10" s="166"/>
      <c r="G10" s="162"/>
    </row>
    <row r="11" spans="1:14" ht="25.5" x14ac:dyDescent="0.2">
      <c r="A11" s="170"/>
      <c r="B11" s="244" t="s">
        <v>230</v>
      </c>
      <c r="C11" s="168" t="s">
        <v>231</v>
      </c>
      <c r="D11" s="168" t="s">
        <v>226</v>
      </c>
      <c r="E11" s="168" t="s">
        <v>227</v>
      </c>
      <c r="F11" s="168" t="s">
        <v>228</v>
      </c>
      <c r="G11" s="162"/>
    </row>
    <row r="12" spans="1:14" x14ac:dyDescent="0.2">
      <c r="A12" s="168"/>
      <c r="B12" s="244"/>
      <c r="C12" t="s">
        <v>232</v>
      </c>
      <c r="D12" s="171">
        <v>42181</v>
      </c>
      <c r="E12" s="171">
        <v>42180</v>
      </c>
      <c r="F12" s="171">
        <v>42356</v>
      </c>
      <c r="G12" s="162"/>
    </row>
    <row r="13" spans="1:14" x14ac:dyDescent="0.2">
      <c r="A13" s="163"/>
      <c r="B13" s="161"/>
      <c r="C13" s="161"/>
      <c r="D13" s="161"/>
      <c r="E13" s="161"/>
      <c r="F13" s="161"/>
      <c r="G13" s="162"/>
    </row>
    <row r="14" spans="1:14" x14ac:dyDescent="0.2">
      <c r="A14" s="155"/>
      <c r="B14" s="161"/>
      <c r="C14" s="161"/>
    </row>
    <row r="15" spans="1:14" x14ac:dyDescent="0.2">
      <c r="A15" s="164"/>
      <c r="B15" s="161"/>
      <c r="C15" s="161"/>
    </row>
    <row r="16" spans="1:14" x14ac:dyDescent="0.2">
      <c r="A16" s="155"/>
      <c r="B16" s="161"/>
      <c r="C16" s="161"/>
      <c r="D16" s="161"/>
      <c r="E16" s="161"/>
      <c r="F16" s="161"/>
      <c r="G16" s="162"/>
    </row>
    <row r="17" spans="1:7" x14ac:dyDescent="0.2">
      <c r="A17" s="164"/>
      <c r="B17" s="161"/>
      <c r="C17" s="161"/>
      <c r="D17" s="161"/>
      <c r="E17" s="161"/>
      <c r="F17" s="161"/>
      <c r="G17" s="162"/>
    </row>
    <row r="18" spans="1:7" x14ac:dyDescent="0.2">
      <c r="A18" s="156"/>
      <c r="B18"/>
      <c r="C18"/>
      <c r="D18"/>
      <c r="E18"/>
      <c r="F18"/>
    </row>
    <row r="19" spans="1:7" x14ac:dyDescent="0.2">
      <c r="A19" s="153"/>
      <c r="B19"/>
      <c r="C19"/>
      <c r="D19"/>
      <c r="E19"/>
      <c r="F19"/>
    </row>
    <row r="20" spans="1:7" x14ac:dyDescent="0.2">
      <c r="A20" s="152" t="s">
        <v>233</v>
      </c>
      <c r="B20"/>
      <c r="C20"/>
      <c r="D20"/>
      <c r="E20"/>
      <c r="F20"/>
    </row>
    <row r="21" spans="1:7" x14ac:dyDescent="0.2">
      <c r="A21" s="157"/>
      <c r="B21"/>
      <c r="C21"/>
      <c r="D21"/>
      <c r="E21"/>
      <c r="F21"/>
    </row>
    <row r="22" spans="1:7" x14ac:dyDescent="0.2">
      <c r="A22" s="158"/>
      <c r="B22"/>
      <c r="C22"/>
      <c r="D22"/>
      <c r="E22"/>
      <c r="F22"/>
    </row>
    <row r="23" spans="1:7" x14ac:dyDescent="0.2">
      <c r="A23" s="158"/>
      <c r="B23"/>
      <c r="C23"/>
      <c r="D23"/>
      <c r="E23"/>
      <c r="F23"/>
    </row>
    <row r="24" spans="1:7" x14ac:dyDescent="0.2">
      <c r="A24" s="159"/>
      <c r="B24"/>
      <c r="C24"/>
      <c r="D24"/>
      <c r="E24"/>
      <c r="F24"/>
    </row>
    <row r="25" spans="1:7" x14ac:dyDescent="0.2">
      <c r="A25" s="154"/>
      <c r="B25"/>
      <c r="C25"/>
      <c r="D25"/>
      <c r="E25"/>
      <c r="F25"/>
    </row>
    <row r="26" spans="1:7" x14ac:dyDescent="0.2">
      <c r="A26" s="158"/>
      <c r="B26"/>
      <c r="C26"/>
      <c r="D26"/>
      <c r="E26"/>
      <c r="F26"/>
    </row>
    <row r="27" spans="1:7" x14ac:dyDescent="0.2">
      <c r="A27" s="158"/>
      <c r="B27"/>
      <c r="C27"/>
      <c r="D27"/>
      <c r="E27"/>
      <c r="F27"/>
    </row>
    <row r="28" spans="1:7" x14ac:dyDescent="0.2">
      <c r="A28" s="158"/>
      <c r="B28"/>
      <c r="C28"/>
      <c r="D28"/>
      <c r="E28"/>
      <c r="F28"/>
    </row>
    <row r="29" spans="1:7" ht="15.75" thickBot="1" x14ac:dyDescent="0.25">
      <c r="A29" s="160"/>
      <c r="B29"/>
      <c r="C29"/>
      <c r="D29"/>
      <c r="E29"/>
      <c r="F29"/>
    </row>
    <row r="30" spans="1:7" x14ac:dyDescent="0.2">
      <c r="A30" s="159"/>
      <c r="B30"/>
      <c r="C30"/>
      <c r="D30"/>
      <c r="E30"/>
      <c r="F30"/>
    </row>
    <row r="31" spans="1:7" x14ac:dyDescent="0.2">
      <c r="A31" s="154"/>
      <c r="B31"/>
      <c r="C31"/>
      <c r="D31"/>
      <c r="E31"/>
      <c r="F31"/>
    </row>
    <row r="32" spans="1:7" x14ac:dyDescent="0.2">
      <c r="A32" s="158"/>
      <c r="B32"/>
      <c r="C32"/>
      <c r="D32"/>
      <c r="E32"/>
      <c r="F32"/>
    </row>
  </sheetData>
  <mergeCells count="7">
    <mergeCell ref="B11:B12"/>
    <mergeCell ref="A1:F1"/>
    <mergeCell ref="A2:A3"/>
    <mergeCell ref="A6:A7"/>
    <mergeCell ref="B6:B7"/>
    <mergeCell ref="A8:A9"/>
    <mergeCell ref="B8:B9"/>
  </mergeCells>
  <hyperlinks>
    <hyperlink ref="A5" r:id="rId1" display="https://www.qualitycheck.org/accreditation-history/?bsnId=243256"/>
  </hyperlinks>
  <pageMargins left="0.45" right="0.45" top="1.2" bottom="0.5" header="0.3" footer="0.3"/>
  <pageSetup fitToHeight="0" orientation="landscape" horizontalDpi="1200" verticalDpi="1200" r:id="rId2"/>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C16" sqref="C16"/>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234" t="str">
        <f>PCMH</f>
        <v>Participating Entity #6</v>
      </c>
      <c r="B1" s="236"/>
    </row>
    <row r="2" spans="1:2" x14ac:dyDescent="0.2">
      <c r="A2" s="250" t="s">
        <v>26</v>
      </c>
      <c r="B2" s="251"/>
    </row>
    <row r="3" spans="1:2" ht="15.75" x14ac:dyDescent="0.25">
      <c r="A3" s="91" t="s">
        <v>33</v>
      </c>
      <c r="B3" s="92" t="s">
        <v>27</v>
      </c>
    </row>
    <row r="4" spans="1:2" s="32" customFormat="1" ht="22.15" customHeight="1" x14ac:dyDescent="0.2">
      <c r="A4" s="88" t="s">
        <v>125</v>
      </c>
      <c r="B4" s="9" t="s">
        <v>94</v>
      </c>
    </row>
    <row r="5" spans="1:2" s="32" customFormat="1" ht="24" customHeight="1" x14ac:dyDescent="0.2">
      <c r="A5" s="88" t="s">
        <v>126</v>
      </c>
      <c r="B5" s="9" t="s">
        <v>58</v>
      </c>
    </row>
    <row r="6" spans="1:2" s="32" customFormat="1" ht="49.9" customHeight="1" x14ac:dyDescent="0.2">
      <c r="A6" s="89" t="s">
        <v>89</v>
      </c>
      <c r="B6" s="9" t="s">
        <v>144</v>
      </c>
    </row>
    <row r="7" spans="1:2" s="33" customFormat="1" ht="53.45" customHeight="1" x14ac:dyDescent="0.2">
      <c r="A7" s="9" t="s">
        <v>20</v>
      </c>
      <c r="B7" s="44" t="s">
        <v>87</v>
      </c>
    </row>
    <row r="8" spans="1:2" s="22" customFormat="1" ht="24.6" customHeight="1" x14ac:dyDescent="0.2">
      <c r="A8" s="88" t="s">
        <v>43</v>
      </c>
      <c r="B8" s="9" t="s">
        <v>42</v>
      </c>
    </row>
    <row r="9" spans="1:2" s="22" customFormat="1" ht="36" customHeight="1" x14ac:dyDescent="0.2">
      <c r="A9" s="89" t="s">
        <v>127</v>
      </c>
      <c r="B9" s="9" t="s">
        <v>129</v>
      </c>
    </row>
    <row r="10" spans="1:2" s="33" customFormat="1" ht="42.4" customHeight="1" x14ac:dyDescent="0.2">
      <c r="A10" s="9" t="s">
        <v>128</v>
      </c>
      <c r="B10" s="9" t="s">
        <v>30</v>
      </c>
    </row>
    <row r="11" spans="1:2" s="33" customFormat="1" ht="48" customHeight="1" x14ac:dyDescent="0.2">
      <c r="A11" s="9" t="s">
        <v>50</v>
      </c>
      <c r="B11" s="9" t="s">
        <v>145</v>
      </c>
    </row>
    <row r="12" spans="1:2" s="33" customFormat="1" ht="186" customHeight="1" x14ac:dyDescent="0.2">
      <c r="A12" s="9" t="s">
        <v>51</v>
      </c>
      <c r="B12" s="9" t="s">
        <v>146</v>
      </c>
    </row>
    <row r="13" spans="1:2" s="33" customFormat="1" ht="36.6" customHeight="1" x14ac:dyDescent="0.2">
      <c r="A13" s="9" t="s">
        <v>88</v>
      </c>
      <c r="B13" s="9" t="s">
        <v>86</v>
      </c>
    </row>
    <row r="14" spans="1:2" s="22" customFormat="1" ht="71.25" x14ac:dyDescent="0.2">
      <c r="A14" s="88" t="s">
        <v>44</v>
      </c>
      <c r="B14" s="9" t="s">
        <v>56</v>
      </c>
    </row>
    <row r="15" spans="1:2" s="33" customFormat="1" ht="34.15" customHeight="1" x14ac:dyDescent="0.2">
      <c r="A15" s="88" t="s">
        <v>1</v>
      </c>
      <c r="B15" s="9" t="s">
        <v>40</v>
      </c>
    </row>
    <row r="16" spans="1:2" s="33" customFormat="1" ht="50.45" customHeight="1" x14ac:dyDescent="0.2">
      <c r="A16" s="9" t="s">
        <v>28</v>
      </c>
      <c r="B16" s="44" t="s">
        <v>147</v>
      </c>
    </row>
    <row r="17" spans="1:3" s="33" customFormat="1" ht="52.15" customHeight="1" x14ac:dyDescent="0.2">
      <c r="A17" s="9" t="s">
        <v>55</v>
      </c>
      <c r="B17" s="44" t="s">
        <v>57</v>
      </c>
    </row>
    <row r="18" spans="1:3" s="33" customFormat="1" ht="36.6" customHeight="1" x14ac:dyDescent="0.2">
      <c r="A18" s="9" t="s">
        <v>32</v>
      </c>
      <c r="B18" s="44" t="s">
        <v>25</v>
      </c>
    </row>
    <row r="19" spans="1:3" s="33" customFormat="1" ht="64.900000000000006" customHeight="1" x14ac:dyDescent="0.2">
      <c r="A19" s="9" t="s">
        <v>148</v>
      </c>
      <c r="B19" s="44" t="s">
        <v>135</v>
      </c>
    </row>
    <row r="20" spans="1:3" s="33" customFormat="1" ht="25.9" customHeight="1" x14ac:dyDescent="0.2">
      <c r="A20" s="9" t="s">
        <v>54</v>
      </c>
      <c r="B20" s="44" t="s">
        <v>95</v>
      </c>
      <c r="C20" s="32"/>
    </row>
    <row r="21" spans="1:3" s="33" customFormat="1" ht="60.6" customHeight="1" x14ac:dyDescent="0.2">
      <c r="A21" s="9" t="s">
        <v>130</v>
      </c>
      <c r="B21" s="44" t="s">
        <v>149</v>
      </c>
    </row>
    <row r="22" spans="1:3" s="33" customFormat="1" ht="23.45" customHeight="1" x14ac:dyDescent="0.2">
      <c r="A22" s="9" t="s">
        <v>52</v>
      </c>
      <c r="B22" s="44" t="s">
        <v>53</v>
      </c>
    </row>
    <row r="23" spans="1:3" s="33" customFormat="1" ht="69" customHeight="1" x14ac:dyDescent="0.2">
      <c r="A23" s="9" t="s">
        <v>131</v>
      </c>
      <c r="B23" s="44" t="s">
        <v>150</v>
      </c>
    </row>
    <row r="24" spans="1:3" s="33" customFormat="1" ht="39" customHeight="1" x14ac:dyDescent="0.2">
      <c r="A24" s="9" t="s">
        <v>47</v>
      </c>
      <c r="B24" s="44" t="s">
        <v>48</v>
      </c>
    </row>
    <row r="25" spans="1:3" s="33" customFormat="1" ht="70.150000000000006" customHeight="1" x14ac:dyDescent="0.2">
      <c r="A25" s="9" t="s">
        <v>90</v>
      </c>
      <c r="B25" s="44" t="s">
        <v>96</v>
      </c>
    </row>
    <row r="26" spans="1:3" s="33" customFormat="1" ht="144.4" customHeight="1" x14ac:dyDescent="0.2">
      <c r="A26" s="9" t="s">
        <v>29</v>
      </c>
      <c r="B26" s="44" t="s">
        <v>151</v>
      </c>
    </row>
    <row r="27" spans="1:3" ht="51" customHeight="1" x14ac:dyDescent="0.2">
      <c r="A27" s="123" t="s">
        <v>91</v>
      </c>
      <c r="B27" s="9" t="s">
        <v>97</v>
      </c>
    </row>
    <row r="28" spans="1:3" x14ac:dyDescent="0.2">
      <c r="B28" s="34"/>
    </row>
    <row r="29" spans="1:3" x14ac:dyDescent="0.2">
      <c r="B29" s="34"/>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L5" sqref="L5"/>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11" t="str">
        <f>PCMH</f>
        <v>Participating Entity #6</v>
      </c>
    </row>
    <row r="2" spans="1:2" x14ac:dyDescent="0.2">
      <c r="A2" s="112" t="s">
        <v>59</v>
      </c>
    </row>
    <row r="3" spans="1:2" s="7" customFormat="1" ht="318" customHeight="1" x14ac:dyDescent="0.2">
      <c r="A3" s="110" t="s">
        <v>136</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93" t="s">
        <v>152</v>
      </c>
      <c r="B1" s="194"/>
      <c r="C1" s="194"/>
      <c r="D1" s="194"/>
      <c r="E1" s="194"/>
      <c r="F1" s="194"/>
      <c r="G1" s="194"/>
      <c r="H1" s="194"/>
      <c r="I1" s="194"/>
      <c r="J1" s="194"/>
      <c r="K1" s="194"/>
      <c r="L1" s="194"/>
      <c r="M1" s="195"/>
    </row>
    <row r="2" spans="1:14" s="24" customFormat="1" x14ac:dyDescent="0.2">
      <c r="A2" s="75"/>
      <c r="B2" s="76"/>
      <c r="C2" s="76"/>
      <c r="D2" s="76"/>
      <c r="E2" s="76"/>
      <c r="F2" s="76"/>
      <c r="G2" s="76"/>
      <c r="H2" s="76"/>
      <c r="I2" s="76"/>
      <c r="J2" s="76"/>
      <c r="K2" s="76"/>
      <c r="L2" s="76"/>
      <c r="M2" s="76"/>
    </row>
    <row r="3" spans="1:14" x14ac:dyDescent="0.2">
      <c r="A3" s="113" t="str">
        <f>PCMH</f>
        <v>Participating Entity #6</v>
      </c>
      <c r="B3" s="114"/>
      <c r="C3" s="114"/>
      <c r="D3" s="114"/>
      <c r="E3" s="114"/>
      <c r="F3" s="114"/>
      <c r="G3" s="114"/>
      <c r="H3" s="114"/>
      <c r="I3" s="114"/>
      <c r="J3" s="114"/>
      <c r="K3" s="114"/>
      <c r="L3" s="114"/>
      <c r="M3" s="115"/>
    </row>
    <row r="4" spans="1:14" x14ac:dyDescent="0.2">
      <c r="A4" s="62" t="s">
        <v>124</v>
      </c>
      <c r="B4" s="63"/>
      <c r="C4" s="63"/>
      <c r="D4" s="63"/>
      <c r="E4" s="63"/>
      <c r="F4" s="63"/>
      <c r="G4" s="63"/>
      <c r="H4" s="63"/>
      <c r="I4" s="63"/>
      <c r="J4" s="63"/>
      <c r="K4" s="63"/>
      <c r="L4" s="63"/>
      <c r="M4" s="87"/>
    </row>
    <row r="5" spans="1:14" s="58"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row>
    <row r="6" spans="1:14" s="27"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row>
    <row r="7" spans="1:14" s="19" customFormat="1" ht="29.25" customHeight="1" x14ac:dyDescent="0.2">
      <c r="A7" s="41" t="s">
        <v>134</v>
      </c>
      <c r="B7" s="93">
        <v>7801</v>
      </c>
      <c r="C7" s="93">
        <v>7801</v>
      </c>
      <c r="D7" s="93">
        <v>7801</v>
      </c>
      <c r="E7" s="93">
        <v>7801</v>
      </c>
      <c r="F7" s="93">
        <v>7801</v>
      </c>
      <c r="G7" s="93">
        <v>7801</v>
      </c>
      <c r="H7" s="93">
        <v>7801</v>
      </c>
      <c r="I7" s="93">
        <v>7801</v>
      </c>
      <c r="J7" s="93">
        <v>7801</v>
      </c>
      <c r="K7" s="93">
        <v>7801</v>
      </c>
      <c r="L7" s="93">
        <v>7801</v>
      </c>
      <c r="M7" s="125">
        <v>7801</v>
      </c>
      <c r="N7" s="5"/>
    </row>
    <row r="8" spans="1:14" s="19" customFormat="1" ht="13.15" customHeight="1" x14ac:dyDescent="0.2">
      <c r="A8" s="190" t="s">
        <v>98</v>
      </c>
      <c r="B8" s="191"/>
      <c r="C8" s="191"/>
      <c r="D8" s="191"/>
      <c r="E8" s="191"/>
      <c r="F8" s="191"/>
      <c r="G8" s="191"/>
      <c r="H8" s="191"/>
      <c r="I8" s="191"/>
      <c r="J8" s="191"/>
      <c r="K8" s="191"/>
      <c r="L8" s="191"/>
      <c r="M8" s="192"/>
      <c r="N8" s="5"/>
    </row>
    <row r="9" spans="1:14" s="19" customFormat="1" ht="14.25" x14ac:dyDescent="0.2">
      <c r="A9" s="29" t="s">
        <v>46</v>
      </c>
      <c r="B9" s="81"/>
      <c r="C9" s="81"/>
      <c r="D9" s="81"/>
      <c r="E9" s="174">
        <v>247</v>
      </c>
      <c r="F9" s="175">
        <v>210</v>
      </c>
      <c r="G9" s="176">
        <v>206</v>
      </c>
      <c r="H9" s="174"/>
      <c r="I9" s="174"/>
      <c r="J9" s="174"/>
      <c r="K9" s="174"/>
      <c r="L9" s="174"/>
      <c r="M9" s="174"/>
      <c r="N9" s="5"/>
    </row>
    <row r="10" spans="1:14" s="19" customFormat="1" ht="14.25" x14ac:dyDescent="0.2">
      <c r="A10" s="29" t="s">
        <v>38</v>
      </c>
      <c r="B10" s="81"/>
      <c r="C10" s="81"/>
      <c r="D10" s="81"/>
      <c r="E10" s="174">
        <v>12</v>
      </c>
      <c r="F10" s="175">
        <v>9</v>
      </c>
      <c r="G10" s="176">
        <v>9</v>
      </c>
      <c r="H10" s="174"/>
      <c r="I10" s="174"/>
      <c r="J10" s="174"/>
      <c r="K10" s="174"/>
      <c r="L10" s="174"/>
      <c r="M10" s="174"/>
      <c r="N10" s="5"/>
    </row>
    <row r="11" spans="1:14" s="22" customFormat="1" ht="28.5" x14ac:dyDescent="0.2">
      <c r="A11" s="28" t="s">
        <v>39</v>
      </c>
      <c r="B11" s="81"/>
      <c r="C11" s="81"/>
      <c r="D11" s="81"/>
      <c r="E11" s="174">
        <v>81</v>
      </c>
      <c r="F11" s="175">
        <v>74</v>
      </c>
      <c r="G11" s="176">
        <v>62</v>
      </c>
      <c r="H11" s="174"/>
      <c r="I11" s="174"/>
      <c r="J11" s="174"/>
      <c r="K11" s="174"/>
      <c r="L11" s="174"/>
      <c r="M11" s="174"/>
    </row>
    <row r="12" spans="1:14" s="19" customFormat="1" ht="14.25" x14ac:dyDescent="0.2">
      <c r="A12" s="29" t="s">
        <v>36</v>
      </c>
      <c r="B12" s="81"/>
      <c r="C12" s="81"/>
      <c r="D12" s="81"/>
      <c r="E12" s="174">
        <v>1160</v>
      </c>
      <c r="F12" s="175">
        <v>1158</v>
      </c>
      <c r="G12" s="175">
        <v>1163</v>
      </c>
      <c r="H12" s="174"/>
      <c r="I12" s="174"/>
      <c r="J12" s="174"/>
      <c r="K12" s="174"/>
      <c r="L12" s="174"/>
      <c r="M12" s="174"/>
      <c r="N12" s="5"/>
    </row>
    <row r="13" spans="1:14" s="19" customFormat="1" ht="28.5" x14ac:dyDescent="0.2">
      <c r="A13" s="29" t="s">
        <v>37</v>
      </c>
      <c r="B13" s="81"/>
      <c r="C13" s="81"/>
      <c r="D13" s="81"/>
      <c r="E13" s="174">
        <v>43</v>
      </c>
      <c r="F13" s="175">
        <v>43</v>
      </c>
      <c r="G13" s="182">
        <v>45</v>
      </c>
      <c r="H13" s="174"/>
      <c r="I13" s="174"/>
      <c r="J13" s="174"/>
      <c r="K13" s="174"/>
      <c r="L13" s="174"/>
      <c r="M13" s="174"/>
      <c r="N13" s="5"/>
    </row>
    <row r="14" spans="1:14" s="19" customFormat="1" ht="13.15" customHeight="1" x14ac:dyDescent="0.2">
      <c r="A14" s="190" t="s">
        <v>99</v>
      </c>
      <c r="B14" s="191"/>
      <c r="C14" s="191"/>
      <c r="D14" s="191"/>
      <c r="E14" s="191"/>
      <c r="F14" s="191"/>
      <c r="G14" s="191"/>
      <c r="H14" s="191"/>
      <c r="I14" s="191"/>
      <c r="J14" s="191"/>
      <c r="K14" s="191"/>
      <c r="L14" s="191"/>
      <c r="M14" s="192"/>
      <c r="N14" s="5"/>
    </row>
    <row r="15" spans="1:14" s="19" customFormat="1" ht="18.75" customHeight="1" x14ac:dyDescent="0.2">
      <c r="A15" s="29" t="s">
        <v>92</v>
      </c>
      <c r="B15" s="81"/>
      <c r="C15" s="81"/>
      <c r="D15" s="81"/>
      <c r="E15" s="196">
        <v>69</v>
      </c>
      <c r="F15" s="197"/>
      <c r="G15" s="198"/>
      <c r="H15" s="199"/>
      <c r="I15" s="200"/>
      <c r="J15" s="201"/>
      <c r="K15" s="199"/>
      <c r="L15" s="200"/>
      <c r="M15" s="201"/>
      <c r="N15" s="5"/>
    </row>
    <row r="16" spans="1:14" s="19" customFormat="1" ht="28.5" x14ac:dyDescent="0.2">
      <c r="A16" s="28" t="s">
        <v>93</v>
      </c>
      <c r="B16" s="81"/>
      <c r="C16" s="81"/>
      <c r="D16" s="81"/>
      <c r="E16" s="199">
        <v>13</v>
      </c>
      <c r="F16" s="200"/>
      <c r="G16" s="201"/>
      <c r="H16" s="199"/>
      <c r="I16" s="200"/>
      <c r="J16" s="201"/>
      <c r="K16" s="199"/>
      <c r="L16" s="200"/>
      <c r="M16" s="201"/>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72.599999999999994" customHeight="1" x14ac:dyDescent="0.2">
      <c r="A19" s="189"/>
      <c r="B19" s="189"/>
      <c r="C19" s="189"/>
      <c r="D19" s="189"/>
      <c r="E19" s="189"/>
      <c r="F19" s="189"/>
      <c r="G19" s="189"/>
      <c r="H19" s="189"/>
      <c r="I19" s="189"/>
      <c r="J19" s="189"/>
      <c r="K19" s="189"/>
      <c r="L19" s="189"/>
      <c r="M19" s="189"/>
      <c r="N19" s="22"/>
      <c r="P19" s="22"/>
    </row>
    <row r="20" spans="1:16" x14ac:dyDescent="0.2">
      <c r="P20" s="22"/>
    </row>
    <row r="21" spans="1:16" x14ac:dyDescent="0.2">
      <c r="A21" s="53"/>
    </row>
  </sheetData>
  <mergeCells count="10">
    <mergeCell ref="A19:M19"/>
    <mergeCell ref="A8:M8"/>
    <mergeCell ref="A1:M1"/>
    <mergeCell ref="E15:G15"/>
    <mergeCell ref="E16:G16"/>
    <mergeCell ref="H15:J15"/>
    <mergeCell ref="K15:M15"/>
    <mergeCell ref="H16:J16"/>
    <mergeCell ref="K16:M16"/>
    <mergeCell ref="A14:M14"/>
  </mergeCells>
  <pageMargins left="0.45" right="0.45" top="1.2" bottom="0.5" header="0.3" footer="0.3"/>
  <pageSetup scale="74"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zoomScale="80" zoomScaleNormal="80" zoomScaleSheetLayoutView="50" workbookViewId="0">
      <selection activeCell="A13" sqref="A13:J13"/>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25.28515625" style="17" customWidth="1"/>
    <col min="11" max="11" width="25.28515625" style="17" hidden="1" customWidth="1"/>
    <col min="12" max="13" width="18" style="17" hidden="1" customWidth="1"/>
    <col min="14" max="14" width="10.42578125" style="16" customWidth="1"/>
    <col min="15" max="16" width="8.7109375" style="17"/>
    <col min="17" max="17" width="15.42578125" style="17" bestFit="1" customWidth="1"/>
    <col min="18" max="21" width="8.7109375" style="17"/>
    <col min="22" max="24" width="0" style="17" hidden="1" customWidth="1"/>
    <col min="25" max="16384" width="8.7109375" style="17"/>
  </cols>
  <sheetData>
    <row r="1" spans="1:20" ht="200.65" customHeight="1" x14ac:dyDescent="0.2">
      <c r="A1" s="193" t="s">
        <v>137</v>
      </c>
      <c r="B1" s="202"/>
      <c r="C1" s="202"/>
      <c r="D1" s="202"/>
      <c r="E1" s="202"/>
      <c r="F1" s="202"/>
      <c r="G1" s="202"/>
      <c r="H1" s="202"/>
      <c r="I1" s="202"/>
      <c r="J1" s="203"/>
      <c r="K1" s="67"/>
      <c r="L1" s="67"/>
      <c r="M1" s="67"/>
      <c r="N1" s="206"/>
      <c r="O1" s="206"/>
      <c r="P1" s="48"/>
    </row>
    <row r="2" spans="1:20" s="16" customFormat="1" ht="15.6" customHeight="1" x14ac:dyDescent="0.2">
      <c r="A2" s="10"/>
      <c r="B2" s="10"/>
      <c r="C2" s="54"/>
      <c r="D2" s="55"/>
      <c r="E2" s="10"/>
      <c r="F2" s="10"/>
      <c r="G2" s="56"/>
      <c r="H2" s="56"/>
      <c r="I2" s="56"/>
      <c r="J2" s="57"/>
      <c r="K2" s="73"/>
      <c r="L2" s="73"/>
      <c r="M2" s="73"/>
      <c r="N2" s="206"/>
      <c r="O2" s="206"/>
      <c r="P2" s="48"/>
      <c r="Q2" s="17"/>
      <c r="R2" s="38"/>
      <c r="S2" s="38"/>
      <c r="T2" s="38"/>
    </row>
    <row r="3" spans="1:20" x14ac:dyDescent="0.2">
      <c r="A3" s="113" t="str">
        <f>PCMH</f>
        <v>Participating Entity #6</v>
      </c>
      <c r="B3" s="114"/>
      <c r="C3" s="114"/>
      <c r="D3" s="114"/>
      <c r="E3" s="114"/>
      <c r="F3" s="115"/>
      <c r="G3" s="48"/>
      <c r="H3" s="48"/>
      <c r="I3" s="48"/>
      <c r="J3" s="48"/>
      <c r="K3" s="65" t="s">
        <v>63</v>
      </c>
      <c r="L3" s="66">
        <v>1</v>
      </c>
      <c r="M3" s="68">
        <v>0.25</v>
      </c>
      <c r="N3" s="206"/>
      <c r="O3" s="206"/>
      <c r="P3" s="48"/>
    </row>
    <row r="4" spans="1:20" x14ac:dyDescent="0.2">
      <c r="A4" s="62" t="s">
        <v>61</v>
      </c>
      <c r="B4" s="63"/>
      <c r="C4" s="63"/>
      <c r="D4" s="63"/>
      <c r="E4" s="212"/>
      <c r="F4" s="213"/>
      <c r="G4" s="48"/>
      <c r="H4" s="48"/>
      <c r="I4" s="48"/>
      <c r="J4" s="48"/>
      <c r="K4" s="19"/>
      <c r="L4" s="48"/>
      <c r="M4" s="48"/>
      <c r="N4" s="70"/>
      <c r="O4" s="70"/>
      <c r="P4" s="48"/>
    </row>
    <row r="5" spans="1:20" s="58" customFormat="1" ht="14.25" x14ac:dyDescent="0.2">
      <c r="A5" s="61" t="s">
        <v>66</v>
      </c>
      <c r="B5" s="61" t="s">
        <v>67</v>
      </c>
      <c r="C5" s="61" t="s">
        <v>68</v>
      </c>
      <c r="D5" s="61" t="s">
        <v>69</v>
      </c>
      <c r="E5" s="204" t="s">
        <v>70</v>
      </c>
      <c r="F5" s="205"/>
      <c r="G5" s="48"/>
      <c r="H5" s="48"/>
      <c r="I5" s="48"/>
      <c r="J5" s="48"/>
      <c r="K5" s="19"/>
      <c r="L5" s="48"/>
      <c r="M5" s="69" t="s">
        <v>78</v>
      </c>
      <c r="N5" s="71"/>
      <c r="O5" s="71"/>
    </row>
    <row r="6" spans="1:20" s="48" customFormat="1" ht="64.5" x14ac:dyDescent="0.25">
      <c r="A6" s="60" t="s">
        <v>35</v>
      </c>
      <c r="B6" s="102" t="s">
        <v>62</v>
      </c>
      <c r="C6" s="102" t="s">
        <v>115</v>
      </c>
      <c r="D6" s="102" t="s">
        <v>114</v>
      </c>
      <c r="E6" s="209" t="s">
        <v>116</v>
      </c>
      <c r="F6" s="209"/>
      <c r="K6" s="19"/>
      <c r="N6" s="70"/>
      <c r="O6" s="70"/>
    </row>
    <row r="7" spans="1:20" s="19" customFormat="1" ht="28.5" customHeight="1" x14ac:dyDescent="0.2">
      <c r="A7" s="44"/>
      <c r="B7" s="44" t="s">
        <v>63</v>
      </c>
      <c r="C7" s="183" t="s">
        <v>329</v>
      </c>
      <c r="D7" s="184">
        <v>0.25</v>
      </c>
      <c r="E7" s="210" t="s">
        <v>330</v>
      </c>
      <c r="F7" s="210"/>
      <c r="N7" s="18"/>
    </row>
    <row r="8" spans="1:20" s="19" customFormat="1" ht="14.25" x14ac:dyDescent="0.2">
      <c r="A8" s="44"/>
      <c r="B8" s="44" t="s">
        <v>64</v>
      </c>
      <c r="C8" s="183" t="s">
        <v>329</v>
      </c>
      <c r="D8" s="184">
        <v>0.25</v>
      </c>
      <c r="E8" s="210" t="s">
        <v>331</v>
      </c>
      <c r="F8" s="210"/>
      <c r="M8" s="72" t="s">
        <v>63</v>
      </c>
      <c r="N8" s="18"/>
    </row>
    <row r="9" spans="1:20" s="22" customFormat="1" ht="14.25" x14ac:dyDescent="0.2">
      <c r="A9" s="12"/>
      <c r="B9" s="12"/>
      <c r="C9" s="106"/>
      <c r="D9" s="107"/>
      <c r="E9" s="211"/>
      <c r="F9" s="211"/>
      <c r="M9" s="22" t="s">
        <v>64</v>
      </c>
      <c r="N9" s="21"/>
    </row>
    <row r="10" spans="1:20" s="22" customFormat="1" ht="14.25" x14ac:dyDescent="0.2">
      <c r="A10" s="10"/>
      <c r="B10" s="10"/>
      <c r="C10" s="54"/>
      <c r="D10" s="55"/>
      <c r="E10" s="80"/>
      <c r="F10" s="80"/>
      <c r="N10" s="21"/>
    </row>
    <row r="11" spans="1:20" s="16" customFormat="1" ht="35.65" customHeight="1" x14ac:dyDescent="0.2">
      <c r="A11" s="193" t="s">
        <v>138</v>
      </c>
      <c r="B11" s="202"/>
      <c r="C11" s="202"/>
      <c r="D11" s="202"/>
      <c r="E11" s="202"/>
      <c r="F11" s="202"/>
      <c r="G11" s="202"/>
      <c r="H11" s="202"/>
      <c r="I11" s="202"/>
      <c r="J11" s="203"/>
    </row>
    <row r="12" spans="1:20" s="16" customFormat="1" ht="27.75" customHeight="1" x14ac:dyDescent="0.2">
      <c r="A12" s="62" t="s">
        <v>65</v>
      </c>
      <c r="B12" s="63"/>
      <c r="C12" s="63"/>
      <c r="D12" s="63"/>
      <c r="E12" s="63"/>
      <c r="F12" s="63"/>
      <c r="G12" s="63"/>
      <c r="H12" s="63"/>
      <c r="I12" s="63"/>
      <c r="J12" s="87"/>
      <c r="K12" s="59"/>
      <c r="L12" s="59"/>
      <c r="M12" s="59"/>
      <c r="N12" s="59"/>
      <c r="O12" s="38"/>
      <c r="P12" s="38"/>
      <c r="Q12" s="38"/>
      <c r="R12" s="38"/>
      <c r="S12" s="38"/>
      <c r="T12" s="38"/>
    </row>
    <row r="13" spans="1:20" ht="365.25" customHeight="1" x14ac:dyDescent="0.2">
      <c r="A13" s="189" t="s">
        <v>332</v>
      </c>
      <c r="B13" s="189"/>
      <c r="C13" s="189"/>
      <c r="D13" s="189"/>
      <c r="E13" s="189"/>
      <c r="F13" s="189"/>
      <c r="G13" s="189"/>
      <c r="H13" s="189"/>
      <c r="I13" s="189"/>
      <c r="J13" s="189"/>
    </row>
    <row r="14" spans="1:20" s="16" customFormat="1" ht="23.25" customHeight="1" x14ac:dyDescent="0.2">
      <c r="A14" s="208"/>
      <c r="B14" s="208"/>
      <c r="C14" s="208"/>
      <c r="D14" s="208"/>
      <c r="E14" s="208"/>
      <c r="F14" s="208"/>
      <c r="G14" s="208"/>
      <c r="H14" s="208"/>
      <c r="I14" s="208"/>
      <c r="J14" s="208"/>
      <c r="K14" s="73"/>
      <c r="L14" s="73"/>
      <c r="M14" s="73"/>
      <c r="N14" s="73"/>
      <c r="O14" s="38"/>
      <c r="P14" s="38"/>
      <c r="Q14" s="38"/>
      <c r="R14" s="38"/>
      <c r="S14" s="38"/>
      <c r="T14" s="38"/>
    </row>
    <row r="15" spans="1:20" ht="381.6" customHeight="1" x14ac:dyDescent="0.2">
      <c r="A15" s="193" t="s">
        <v>153</v>
      </c>
      <c r="B15" s="202"/>
      <c r="C15" s="202"/>
      <c r="D15" s="202"/>
      <c r="E15" s="202"/>
      <c r="F15" s="202"/>
      <c r="G15" s="202"/>
      <c r="H15" s="202"/>
      <c r="I15" s="202"/>
      <c r="J15" s="203"/>
      <c r="K15" s="22"/>
      <c r="L15" s="22"/>
      <c r="M15" s="22"/>
      <c r="N15" s="70"/>
      <c r="O15" s="48"/>
    </row>
    <row r="16" spans="1:20" s="24" customFormat="1" x14ac:dyDescent="0.2">
      <c r="A16" s="75"/>
      <c r="B16" s="75"/>
      <c r="C16" s="75"/>
      <c r="D16" s="75"/>
      <c r="E16" s="75"/>
      <c r="F16" s="75"/>
      <c r="G16" s="75"/>
      <c r="H16" s="75"/>
      <c r="I16" s="75"/>
      <c r="J16" s="75"/>
      <c r="K16" s="18"/>
      <c r="L16" s="18"/>
      <c r="M16" s="18"/>
      <c r="N16" s="52"/>
      <c r="O16" s="52"/>
    </row>
    <row r="17" spans="1:17" x14ac:dyDescent="0.2">
      <c r="A17" s="113" t="str">
        <f>PCMH</f>
        <v>Participating Entity #6</v>
      </c>
      <c r="B17" s="114"/>
      <c r="C17" s="114"/>
      <c r="D17" s="114"/>
      <c r="E17" s="114"/>
      <c r="F17" s="114"/>
      <c r="G17" s="114"/>
      <c r="H17" s="114"/>
      <c r="I17" s="114"/>
      <c r="J17" s="115"/>
      <c r="K17" s="78" t="s">
        <v>63</v>
      </c>
      <c r="L17" s="66">
        <v>1</v>
      </c>
      <c r="M17" s="68">
        <v>0.25</v>
      </c>
      <c r="N17" s="206"/>
      <c r="O17" s="206"/>
      <c r="P17" s="48"/>
    </row>
    <row r="18" spans="1:17" s="58" customFormat="1" x14ac:dyDescent="0.2">
      <c r="A18" s="62" t="s">
        <v>0</v>
      </c>
      <c r="B18" s="63"/>
      <c r="C18" s="63"/>
      <c r="D18" s="63"/>
      <c r="E18" s="63"/>
      <c r="F18" s="63"/>
      <c r="G18" s="63"/>
      <c r="H18" s="63"/>
      <c r="I18" s="63"/>
      <c r="J18" s="87"/>
      <c r="K18" s="22"/>
      <c r="L18" s="22"/>
      <c r="M18" s="69" t="s">
        <v>78</v>
      </c>
      <c r="N18" s="71"/>
    </row>
    <row r="19" spans="1:17" s="48" customFormat="1" ht="14.25" x14ac:dyDescent="0.2">
      <c r="A19" s="79" t="s">
        <v>66</v>
      </c>
      <c r="B19" s="79" t="s">
        <v>67</v>
      </c>
      <c r="C19" s="79" t="s">
        <v>68</v>
      </c>
      <c r="D19" s="79" t="s">
        <v>69</v>
      </c>
      <c r="E19" s="79" t="s">
        <v>70</v>
      </c>
      <c r="F19" s="79" t="s">
        <v>71</v>
      </c>
      <c r="G19" s="79" t="s">
        <v>72</v>
      </c>
      <c r="H19" s="79" t="s">
        <v>73</v>
      </c>
      <c r="I19" s="79" t="s">
        <v>74</v>
      </c>
      <c r="J19" s="79" t="s">
        <v>75</v>
      </c>
      <c r="K19" s="22"/>
      <c r="L19" s="22"/>
      <c r="M19" s="22"/>
      <c r="N19" s="70"/>
    </row>
    <row r="20" spans="1:17" s="19" customFormat="1" ht="90" x14ac:dyDescent="0.25">
      <c r="A20" s="60" t="s">
        <v>35</v>
      </c>
      <c r="B20" s="60" t="s">
        <v>115</v>
      </c>
      <c r="C20" s="60" t="s">
        <v>117</v>
      </c>
      <c r="D20" s="60" t="s">
        <v>118</v>
      </c>
      <c r="E20" s="60" t="s">
        <v>119</v>
      </c>
      <c r="F20" s="60" t="s">
        <v>120</v>
      </c>
      <c r="G20" s="60" t="s">
        <v>116</v>
      </c>
      <c r="H20" s="60" t="s">
        <v>121</v>
      </c>
      <c r="I20" s="60" t="s">
        <v>122</v>
      </c>
      <c r="J20" s="60" t="s">
        <v>123</v>
      </c>
      <c r="K20" s="22"/>
      <c r="L20" s="22"/>
      <c r="M20" s="22"/>
      <c r="N20" s="18"/>
      <c r="O20" s="22"/>
    </row>
    <row r="21" spans="1:17" s="19" customFormat="1" x14ac:dyDescent="0.2">
      <c r="A21" s="41"/>
      <c r="B21" s="49">
        <v>1</v>
      </c>
      <c r="C21" s="42">
        <v>1</v>
      </c>
      <c r="D21" s="12" t="s">
        <v>157</v>
      </c>
      <c r="E21" s="13">
        <v>42856</v>
      </c>
      <c r="F21" s="13"/>
      <c r="G21" s="104" t="s">
        <v>161</v>
      </c>
      <c r="H21" s="50" t="s">
        <v>162</v>
      </c>
      <c r="I21" s="50">
        <v>0</v>
      </c>
      <c r="J21" s="13" t="s">
        <v>160</v>
      </c>
      <c r="K21" s="22"/>
      <c r="L21" s="22"/>
      <c r="M21" s="22"/>
      <c r="N21" s="18"/>
      <c r="O21" s="17"/>
    </row>
    <row r="22" spans="1:17" s="19" customFormat="1" x14ac:dyDescent="0.2">
      <c r="A22" s="41"/>
      <c r="B22" s="49">
        <v>1</v>
      </c>
      <c r="C22" s="42">
        <v>1</v>
      </c>
      <c r="D22" s="12" t="s">
        <v>157</v>
      </c>
      <c r="E22" s="13">
        <v>42856</v>
      </c>
      <c r="F22" s="13"/>
      <c r="G22" s="104" t="s">
        <v>163</v>
      </c>
      <c r="H22" s="50">
        <v>0</v>
      </c>
      <c r="I22" s="50">
        <v>0</v>
      </c>
      <c r="J22" s="13" t="s">
        <v>160</v>
      </c>
      <c r="K22" s="22"/>
      <c r="L22" s="22"/>
      <c r="M22" s="22"/>
      <c r="N22" s="18"/>
      <c r="O22" s="17"/>
    </row>
    <row r="23" spans="1:17" s="22" customFormat="1" x14ac:dyDescent="0.2">
      <c r="A23" s="41"/>
      <c r="B23" s="49"/>
      <c r="C23" s="42"/>
      <c r="D23" s="12"/>
      <c r="E23" s="13"/>
      <c r="F23" s="13"/>
      <c r="G23" s="104"/>
      <c r="H23" s="50"/>
      <c r="I23" s="50"/>
      <c r="J23" s="13"/>
      <c r="N23" s="21"/>
      <c r="O23" s="17"/>
    </row>
    <row r="24" spans="1:17" x14ac:dyDescent="0.2">
      <c r="A24" s="41"/>
      <c r="B24" s="49"/>
      <c r="C24" s="42"/>
      <c r="D24" s="12"/>
      <c r="E24" s="13"/>
      <c r="F24" s="13"/>
      <c r="G24" s="104"/>
      <c r="H24" s="50"/>
      <c r="I24" s="50"/>
      <c r="J24" s="13"/>
      <c r="L24" s="22"/>
      <c r="M24" s="22"/>
      <c r="N24" s="21"/>
    </row>
    <row r="25" spans="1:17" x14ac:dyDescent="0.2">
      <c r="B25" s="26"/>
      <c r="C25" s="26"/>
      <c r="D25" s="26"/>
      <c r="E25" s="26"/>
      <c r="F25" s="26"/>
      <c r="K25" s="22"/>
      <c r="L25" s="22"/>
      <c r="M25" s="22"/>
      <c r="N25" s="70"/>
      <c r="O25" s="48"/>
    </row>
    <row r="26" spans="1:17" s="58" customFormat="1" x14ac:dyDescent="0.2">
      <c r="A26" s="62" t="s">
        <v>60</v>
      </c>
      <c r="B26" s="63"/>
      <c r="C26" s="63"/>
      <c r="D26" s="63"/>
      <c r="E26" s="63"/>
      <c r="F26" s="63"/>
      <c r="G26" s="63"/>
      <c r="H26" s="63"/>
      <c r="I26" s="63"/>
      <c r="J26" s="87"/>
      <c r="K26" s="22"/>
      <c r="L26" s="22"/>
      <c r="M26" s="69" t="s">
        <v>78</v>
      </c>
      <c r="N26" s="71"/>
    </row>
    <row r="27" spans="1:17" s="48" customFormat="1" x14ac:dyDescent="0.2">
      <c r="A27" s="61" t="s">
        <v>66</v>
      </c>
      <c r="B27" s="61" t="s">
        <v>67</v>
      </c>
      <c r="C27" s="61" t="s">
        <v>68</v>
      </c>
      <c r="D27" s="61" t="s">
        <v>69</v>
      </c>
      <c r="E27" s="61" t="s">
        <v>70</v>
      </c>
      <c r="F27" s="61" t="s">
        <v>71</v>
      </c>
      <c r="G27" s="61" t="s">
        <v>72</v>
      </c>
      <c r="H27" s="61" t="s">
        <v>73</v>
      </c>
      <c r="I27" s="61" t="s">
        <v>74</v>
      </c>
      <c r="J27" s="61" t="s">
        <v>75</v>
      </c>
      <c r="K27" s="22"/>
      <c r="L27" s="22"/>
      <c r="M27" s="22"/>
      <c r="N27" s="70"/>
      <c r="P27" s="17"/>
    </row>
    <row r="28" spans="1:17" s="19" customFormat="1" ht="90" x14ac:dyDescent="0.25">
      <c r="A28" s="60" t="s">
        <v>35</v>
      </c>
      <c r="B28" s="60" t="s">
        <v>115</v>
      </c>
      <c r="C28" s="60" t="s">
        <v>117</v>
      </c>
      <c r="D28" s="60" t="s">
        <v>118</v>
      </c>
      <c r="E28" s="60" t="s">
        <v>119</v>
      </c>
      <c r="F28" s="60" t="s">
        <v>120</v>
      </c>
      <c r="G28" s="60" t="s">
        <v>116</v>
      </c>
      <c r="H28" s="60" t="s">
        <v>121</v>
      </c>
      <c r="I28" s="60" t="s">
        <v>122</v>
      </c>
      <c r="J28" s="60" t="s">
        <v>123</v>
      </c>
      <c r="K28" s="22"/>
      <c r="L28" s="22"/>
      <c r="M28" s="22"/>
      <c r="N28" s="18"/>
      <c r="P28" s="22"/>
    </row>
    <row r="29" spans="1:17" s="19" customFormat="1" x14ac:dyDescent="0.2">
      <c r="A29" s="41"/>
      <c r="B29" s="49">
        <v>1</v>
      </c>
      <c r="C29" s="42">
        <v>1</v>
      </c>
      <c r="D29" s="12" t="s">
        <v>157</v>
      </c>
      <c r="E29" s="134">
        <v>42891</v>
      </c>
      <c r="F29" s="13"/>
      <c r="G29" s="104" t="s">
        <v>158</v>
      </c>
      <c r="H29" s="50">
        <v>0</v>
      </c>
      <c r="I29" s="50" t="s">
        <v>159</v>
      </c>
      <c r="J29" s="13" t="s">
        <v>160</v>
      </c>
      <c r="K29" s="22"/>
      <c r="L29" s="22"/>
      <c r="M29" s="22"/>
      <c r="N29" s="18"/>
      <c r="P29" s="17"/>
    </row>
    <row r="30" spans="1:17" s="22" customFormat="1" x14ac:dyDescent="0.2">
      <c r="A30" s="41"/>
      <c r="B30" s="49"/>
      <c r="C30" s="42"/>
      <c r="D30" s="12"/>
      <c r="E30" s="13"/>
      <c r="F30" s="13"/>
      <c r="G30" s="13"/>
      <c r="H30" s="105"/>
      <c r="I30" s="105"/>
      <c r="J30" s="13"/>
      <c r="N30" s="21"/>
      <c r="P30" s="17"/>
    </row>
    <row r="31" spans="1:17" s="22" customFormat="1" x14ac:dyDescent="0.2">
      <c r="A31" s="41"/>
      <c r="B31" s="49"/>
      <c r="C31" s="42"/>
      <c r="D31" s="12"/>
      <c r="E31" s="13"/>
      <c r="F31" s="13"/>
      <c r="G31" s="13"/>
      <c r="H31" s="105"/>
      <c r="I31" s="105"/>
      <c r="J31" s="13"/>
      <c r="K31" s="57"/>
      <c r="L31" s="56"/>
      <c r="N31" s="21"/>
      <c r="Q31" s="17"/>
    </row>
    <row r="32" spans="1:17" s="22" customFormat="1" ht="14.25" x14ac:dyDescent="0.2">
      <c r="A32" s="10"/>
      <c r="B32" s="10"/>
      <c r="C32" s="54"/>
      <c r="D32" s="55"/>
      <c r="E32" s="10"/>
      <c r="F32" s="10"/>
      <c r="G32" s="56"/>
      <c r="H32" s="56"/>
      <c r="I32" s="56"/>
      <c r="J32" s="57"/>
      <c r="K32" s="57"/>
      <c r="L32" s="56"/>
      <c r="M32" s="56"/>
      <c r="N32" s="55"/>
    </row>
    <row r="33" spans="1:10" x14ac:dyDescent="0.2">
      <c r="A33" s="16" t="s">
        <v>19</v>
      </c>
      <c r="B33" s="31"/>
      <c r="C33" s="31"/>
      <c r="D33" s="31"/>
      <c r="E33" s="31"/>
      <c r="F33" s="31"/>
      <c r="G33" s="31"/>
      <c r="H33" s="16"/>
      <c r="I33" s="16"/>
      <c r="J33" s="16"/>
    </row>
    <row r="34" spans="1:10" ht="87.6" customHeight="1" x14ac:dyDescent="0.2">
      <c r="A34" s="189" t="s">
        <v>328</v>
      </c>
      <c r="B34" s="189"/>
      <c r="C34" s="189"/>
      <c r="D34" s="189"/>
      <c r="E34" s="189"/>
      <c r="F34" s="189"/>
      <c r="G34" s="189"/>
      <c r="H34" s="189"/>
      <c r="I34" s="189"/>
      <c r="J34" s="189"/>
    </row>
    <row r="35" spans="1:10" ht="68.650000000000006" customHeight="1" x14ac:dyDescent="0.2">
      <c r="B35" s="26"/>
      <c r="C35" s="26"/>
      <c r="D35" s="26"/>
      <c r="E35" s="26"/>
      <c r="F35" s="26"/>
    </row>
    <row r="36" spans="1:10" x14ac:dyDescent="0.2">
      <c r="C36" s="207"/>
      <c r="D36" s="207"/>
      <c r="E36" s="207"/>
      <c r="F36" s="207"/>
      <c r="G36" s="207"/>
      <c r="H36" s="207"/>
    </row>
    <row r="37" spans="1:10" x14ac:dyDescent="0.2">
      <c r="C37" s="207"/>
      <c r="D37" s="207"/>
      <c r="E37" s="207"/>
      <c r="F37" s="207"/>
      <c r="G37" s="207"/>
      <c r="H37" s="207"/>
    </row>
    <row r="39" spans="1:10" x14ac:dyDescent="0.2">
      <c r="C39" s="207"/>
      <c r="D39" s="207"/>
      <c r="E39" s="207"/>
      <c r="F39" s="207"/>
      <c r="G39" s="207"/>
      <c r="H39" s="207"/>
    </row>
  </sheetData>
  <mergeCells count="19">
    <mergeCell ref="C37:H37"/>
    <mergeCell ref="C39:H39"/>
    <mergeCell ref="N3:O3"/>
    <mergeCell ref="A13:J13"/>
    <mergeCell ref="A34:J34"/>
    <mergeCell ref="A15:J15"/>
    <mergeCell ref="A11:J11"/>
    <mergeCell ref="N17:O17"/>
    <mergeCell ref="E6:F6"/>
    <mergeCell ref="E7:F7"/>
    <mergeCell ref="E8:F8"/>
    <mergeCell ref="E9:F9"/>
    <mergeCell ref="E4:F4"/>
    <mergeCell ref="A1:J1"/>
    <mergeCell ref="E5:F5"/>
    <mergeCell ref="N1:O1"/>
    <mergeCell ref="N2:O2"/>
    <mergeCell ref="C36:H36"/>
    <mergeCell ref="A14:J14"/>
  </mergeCells>
  <dataValidations count="1">
    <dataValidation type="list" allowBlank="1" showInputMessage="1" showErrorMessage="1" error="Please choose only &quot;care coordinator&quot; or &quot;BH care coordinator&quot;" prompt="Choose type of staff" sqref="K17 K3 B7:B9 B2">
      <formula1>$M$8:$M$9</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14" max="9" man="1"/>
    <brk id="25"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zoomScale="80" zoomScaleNormal="80" zoomScaleSheetLayoutView="80" workbookViewId="0">
      <selection activeCell="A18" sqref="A18:N18"/>
    </sheetView>
  </sheetViews>
  <sheetFormatPr defaultColWidth="8.7109375" defaultRowHeight="15" x14ac:dyDescent="0.2"/>
  <cols>
    <col min="1" max="1" width="70" style="17" bestFit="1" customWidth="1"/>
    <col min="2" max="5" width="9.28515625" style="26" customWidth="1"/>
    <col min="6" max="14" width="9.28515625" style="17" customWidth="1"/>
    <col min="15" max="27" width="8.7109375" style="16"/>
    <col min="28" max="16384" width="8.7109375" style="17"/>
  </cols>
  <sheetData>
    <row r="1" spans="1:27" ht="277.5" customHeight="1" x14ac:dyDescent="0.2">
      <c r="A1" s="226" t="s">
        <v>154</v>
      </c>
      <c r="B1" s="226"/>
      <c r="C1" s="226"/>
      <c r="D1" s="226"/>
      <c r="E1" s="226"/>
      <c r="F1" s="226"/>
      <c r="G1" s="226"/>
      <c r="H1" s="226"/>
      <c r="I1" s="226"/>
      <c r="J1" s="226"/>
      <c r="K1" s="226"/>
      <c r="L1" s="226"/>
      <c r="M1" s="226"/>
      <c r="N1" s="226"/>
      <c r="O1" s="48"/>
      <c r="P1" s="48"/>
      <c r="Q1" s="17"/>
      <c r="R1" s="17"/>
      <c r="S1" s="17"/>
      <c r="T1" s="17"/>
      <c r="U1" s="17"/>
      <c r="V1" s="17"/>
      <c r="W1" s="17"/>
      <c r="X1" s="17"/>
      <c r="Y1" s="17"/>
      <c r="Z1" s="17"/>
      <c r="AA1" s="17"/>
    </row>
    <row r="3" spans="1:27" x14ac:dyDescent="0.2">
      <c r="A3" s="113" t="str">
        <f>PCMH</f>
        <v>Participating Entity #6</v>
      </c>
      <c r="B3" s="114"/>
      <c r="C3" s="114"/>
      <c r="D3" s="114"/>
      <c r="E3" s="114"/>
      <c r="F3" s="114"/>
      <c r="G3" s="114"/>
      <c r="H3" s="114"/>
      <c r="I3" s="114"/>
      <c r="J3" s="114"/>
      <c r="K3" s="114"/>
      <c r="L3" s="114"/>
      <c r="M3" s="114"/>
      <c r="N3" s="115"/>
    </row>
    <row r="4" spans="1:27" x14ac:dyDescent="0.2">
      <c r="A4" s="62" t="s">
        <v>4</v>
      </c>
      <c r="B4" s="63"/>
      <c r="C4" s="63"/>
      <c r="D4" s="63"/>
      <c r="E4" s="63"/>
      <c r="F4" s="63"/>
      <c r="G4" s="63"/>
      <c r="H4" s="63"/>
      <c r="I4" s="63"/>
      <c r="J4" s="63"/>
      <c r="K4" s="63"/>
      <c r="L4" s="63"/>
      <c r="M4" s="63"/>
      <c r="N4" s="87"/>
    </row>
    <row r="5" spans="1:27" s="58"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27" s="47" customFormat="1" ht="23.1" customHeight="1" x14ac:dyDescent="0.25">
      <c r="A6" s="64" t="s">
        <v>5</v>
      </c>
      <c r="B6" s="64" t="s">
        <v>6</v>
      </c>
      <c r="C6" s="64" t="s">
        <v>7</v>
      </c>
      <c r="D6" s="64" t="s">
        <v>8</v>
      </c>
      <c r="E6" s="64" t="s">
        <v>9</v>
      </c>
      <c r="F6" s="64" t="s">
        <v>10</v>
      </c>
      <c r="G6" s="64" t="s">
        <v>11</v>
      </c>
      <c r="H6" s="64" t="s">
        <v>12</v>
      </c>
      <c r="I6" s="64" t="s">
        <v>13</v>
      </c>
      <c r="J6" s="64" t="s">
        <v>14</v>
      </c>
      <c r="K6" s="64" t="s">
        <v>15</v>
      </c>
      <c r="L6" s="64" t="s">
        <v>16</v>
      </c>
      <c r="M6" s="64" t="s">
        <v>17</v>
      </c>
      <c r="N6" s="64" t="s">
        <v>18</v>
      </c>
      <c r="O6" s="46"/>
      <c r="P6" s="46"/>
      <c r="Q6" s="46"/>
      <c r="R6" s="46"/>
      <c r="S6" s="46"/>
      <c r="T6" s="46"/>
      <c r="U6" s="46"/>
      <c r="V6" s="46"/>
      <c r="W6" s="46"/>
      <c r="X6" s="46"/>
      <c r="Y6" s="46"/>
      <c r="Z6" s="46"/>
      <c r="AA6" s="46"/>
    </row>
    <row r="7" spans="1:27" s="19" customFormat="1" ht="22.15" customHeight="1" x14ac:dyDescent="0.2">
      <c r="A7" s="12" t="str">
        <f>Demographics!A7</f>
        <v>Number of PCMH+ assigned members (as of January 1, 2017)</v>
      </c>
      <c r="B7" s="14">
        <f>Demographics!B7</f>
        <v>7801</v>
      </c>
      <c r="C7" s="14">
        <f>Demographics!C7</f>
        <v>7801</v>
      </c>
      <c r="D7" s="14">
        <f>Demographics!D7</f>
        <v>7801</v>
      </c>
      <c r="E7" s="14">
        <f>Demographics!E7</f>
        <v>7801</v>
      </c>
      <c r="F7" s="14">
        <f>Demographics!F7</f>
        <v>7801</v>
      </c>
      <c r="G7" s="14">
        <f>Demographics!G7</f>
        <v>7801</v>
      </c>
      <c r="H7" s="14">
        <f>Demographics!H7</f>
        <v>7801</v>
      </c>
      <c r="I7" s="14">
        <f>Demographics!I7</f>
        <v>7801</v>
      </c>
      <c r="J7" s="14">
        <f>Demographics!J7</f>
        <v>7801</v>
      </c>
      <c r="K7" s="14">
        <f>Demographics!K7</f>
        <v>7801</v>
      </c>
      <c r="L7" s="14">
        <f>Demographics!L7</f>
        <v>7801</v>
      </c>
      <c r="M7" s="14">
        <f>Demographics!M7</f>
        <v>7801</v>
      </c>
      <c r="N7" s="94">
        <f>M7</f>
        <v>7801</v>
      </c>
      <c r="O7" s="5"/>
      <c r="P7" s="18"/>
      <c r="Q7" s="18"/>
      <c r="R7" s="18"/>
      <c r="S7" s="18"/>
      <c r="T7" s="18"/>
      <c r="U7" s="18"/>
      <c r="V7" s="18"/>
      <c r="W7" s="18"/>
      <c r="X7" s="18"/>
      <c r="Y7" s="18"/>
      <c r="Z7" s="18"/>
      <c r="AA7" s="18"/>
    </row>
    <row r="8" spans="1:27" s="19" customFormat="1" ht="15.4" customHeight="1" x14ac:dyDescent="0.2">
      <c r="A8" s="190" t="s">
        <v>101</v>
      </c>
      <c r="B8" s="191"/>
      <c r="C8" s="191"/>
      <c r="D8" s="191"/>
      <c r="E8" s="191"/>
      <c r="F8" s="191"/>
      <c r="G8" s="191"/>
      <c r="H8" s="191"/>
      <c r="I8" s="191"/>
      <c r="J8" s="191"/>
      <c r="K8" s="191"/>
      <c r="L8" s="191"/>
      <c r="M8" s="191"/>
      <c r="N8" s="192"/>
    </row>
    <row r="9" spans="1:27" s="128" customFormat="1" ht="20.65" customHeight="1" x14ac:dyDescent="0.2">
      <c r="A9" s="130" t="s">
        <v>80</v>
      </c>
      <c r="B9" s="129"/>
      <c r="C9" s="129"/>
      <c r="D9" s="129"/>
      <c r="E9" s="131">
        <v>0</v>
      </c>
      <c r="F9" s="151">
        <v>57</v>
      </c>
      <c r="G9" s="131">
        <v>172</v>
      </c>
      <c r="H9" s="131"/>
      <c r="I9" s="131"/>
      <c r="J9" s="131"/>
      <c r="K9" s="131"/>
      <c r="L9" s="131"/>
      <c r="M9" s="131"/>
      <c r="N9" s="132"/>
      <c r="O9" s="126"/>
      <c r="P9" s="127"/>
      <c r="Q9" s="127"/>
      <c r="R9" s="127"/>
      <c r="S9" s="127"/>
      <c r="T9" s="127"/>
      <c r="U9" s="127"/>
      <c r="V9" s="127"/>
      <c r="W9" s="127"/>
      <c r="X9" s="127"/>
      <c r="Y9" s="127"/>
      <c r="Z9" s="127"/>
      <c r="AA9" s="127"/>
    </row>
    <row r="10" spans="1:27" s="19" customFormat="1" ht="20.65" customHeight="1" x14ac:dyDescent="0.2">
      <c r="A10" s="133" t="s">
        <v>155</v>
      </c>
      <c r="B10" s="82"/>
      <c r="C10" s="82"/>
      <c r="D10" s="82"/>
      <c r="E10" s="108"/>
      <c r="F10" s="151">
        <v>6</v>
      </c>
      <c r="G10" s="108">
        <v>3</v>
      </c>
      <c r="H10" s="108"/>
      <c r="I10" s="108"/>
      <c r="J10" s="108"/>
      <c r="K10" s="108"/>
      <c r="L10" s="108"/>
      <c r="M10" s="108"/>
      <c r="N10" s="109"/>
      <c r="O10" s="5"/>
      <c r="P10" s="18"/>
      <c r="Q10" s="18"/>
      <c r="R10" s="18"/>
      <c r="S10" s="18"/>
      <c r="T10" s="18"/>
      <c r="U10" s="18"/>
      <c r="V10" s="18"/>
      <c r="W10" s="18"/>
      <c r="X10" s="18"/>
      <c r="Y10" s="18"/>
      <c r="Z10" s="18"/>
      <c r="AA10" s="18"/>
    </row>
    <row r="11" spans="1:27" s="19" customFormat="1" ht="15.4" customHeight="1" x14ac:dyDescent="0.2">
      <c r="A11" s="190" t="s">
        <v>100</v>
      </c>
      <c r="B11" s="191"/>
      <c r="C11" s="191"/>
      <c r="D11" s="191"/>
      <c r="E11" s="191"/>
      <c r="F11" s="191"/>
      <c r="G11" s="191"/>
      <c r="H11" s="191"/>
      <c r="I11" s="191"/>
      <c r="J11" s="191"/>
      <c r="K11" s="191"/>
      <c r="L11" s="191"/>
      <c r="M11" s="191"/>
      <c r="N11" s="192"/>
    </row>
    <row r="12" spans="1:27" s="19" customFormat="1" ht="37.5" customHeight="1" x14ac:dyDescent="0.25">
      <c r="A12" s="97" t="s">
        <v>41</v>
      </c>
      <c r="B12" s="214"/>
      <c r="C12" s="215"/>
      <c r="D12" s="216"/>
      <c r="E12" s="223">
        <v>1293</v>
      </c>
      <c r="F12" s="227"/>
      <c r="G12" s="228"/>
      <c r="H12" s="217"/>
      <c r="I12" s="218"/>
      <c r="J12" s="219"/>
      <c r="K12" s="217"/>
      <c r="L12" s="218"/>
      <c r="M12" s="219"/>
      <c r="N12" s="109"/>
      <c r="O12" s="5"/>
      <c r="P12" s="45"/>
      <c r="Q12" s="18"/>
      <c r="R12" s="18"/>
      <c r="S12" s="18"/>
      <c r="T12" s="18"/>
      <c r="U12" s="18"/>
      <c r="V12" s="18"/>
      <c r="W12" s="18"/>
      <c r="X12" s="18"/>
      <c r="Y12" s="18"/>
      <c r="Z12" s="18"/>
      <c r="AA12" s="18"/>
    </row>
    <row r="13" spans="1:27" s="22" customFormat="1" ht="31.5" customHeight="1" x14ac:dyDescent="0.2">
      <c r="A13" s="98" t="s">
        <v>81</v>
      </c>
      <c r="B13" s="214"/>
      <c r="C13" s="215"/>
      <c r="D13" s="216"/>
      <c r="E13" s="217" t="s">
        <v>333</v>
      </c>
      <c r="F13" s="218"/>
      <c r="G13" s="219"/>
      <c r="H13" s="217"/>
      <c r="I13" s="218"/>
      <c r="J13" s="219"/>
      <c r="K13" s="217"/>
      <c r="L13" s="218"/>
      <c r="M13" s="219"/>
      <c r="N13" s="109"/>
      <c r="O13" s="21"/>
      <c r="P13" s="21"/>
      <c r="Q13" s="21"/>
      <c r="R13" s="21"/>
      <c r="S13" s="21"/>
      <c r="T13" s="21"/>
      <c r="U13" s="21"/>
      <c r="V13" s="21"/>
      <c r="W13" s="21"/>
      <c r="X13" s="21"/>
      <c r="Y13" s="21"/>
      <c r="Z13" s="21"/>
      <c r="AA13" s="21"/>
    </row>
    <row r="14" spans="1:27" s="19" customFormat="1" ht="33" customHeight="1" x14ac:dyDescent="0.25">
      <c r="A14" s="97" t="s">
        <v>139</v>
      </c>
      <c r="B14" s="214"/>
      <c r="C14" s="215"/>
      <c r="D14" s="216"/>
      <c r="E14" s="223">
        <v>1163</v>
      </c>
      <c r="F14" s="224"/>
      <c r="G14" s="225"/>
      <c r="H14" s="217"/>
      <c r="I14" s="218"/>
      <c r="J14" s="219"/>
      <c r="K14" s="217"/>
      <c r="L14" s="218"/>
      <c r="M14" s="219"/>
      <c r="N14" s="109"/>
      <c r="O14" s="5"/>
      <c r="P14" s="18"/>
      <c r="Q14" s="18"/>
      <c r="R14" s="18"/>
      <c r="S14" s="18"/>
      <c r="T14" s="18"/>
      <c r="U14" s="18"/>
      <c r="V14" s="18"/>
      <c r="W14" s="18"/>
      <c r="X14" s="18"/>
      <c r="Y14" s="18"/>
      <c r="Z14" s="18"/>
      <c r="AA14" s="18"/>
    </row>
    <row r="15" spans="1:27" s="19" customFormat="1" ht="22.15" customHeight="1" x14ac:dyDescent="0.2">
      <c r="A15" s="98" t="s">
        <v>83</v>
      </c>
      <c r="B15" s="214"/>
      <c r="C15" s="215"/>
      <c r="D15" s="216"/>
      <c r="E15" s="217" t="s">
        <v>340</v>
      </c>
      <c r="F15" s="218"/>
      <c r="G15" s="219"/>
      <c r="H15" s="217"/>
      <c r="I15" s="218"/>
      <c r="J15" s="219"/>
      <c r="K15" s="217"/>
      <c r="L15" s="218"/>
      <c r="M15" s="219"/>
      <c r="N15" s="109"/>
      <c r="O15" s="5"/>
      <c r="P15" s="18"/>
      <c r="Q15" s="18"/>
      <c r="R15" s="18"/>
      <c r="S15" s="18"/>
      <c r="T15" s="18"/>
      <c r="U15" s="18"/>
      <c r="V15" s="18"/>
      <c r="W15" s="18"/>
      <c r="X15" s="18"/>
      <c r="Y15" s="18"/>
      <c r="Z15" s="18"/>
      <c r="AA15" s="18"/>
    </row>
    <row r="16" spans="1:27"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row>
    <row r="17" spans="1:14" s="16" customFormat="1" x14ac:dyDescent="0.2">
      <c r="A17" s="16" t="s">
        <v>19</v>
      </c>
      <c r="B17" s="31"/>
      <c r="C17" s="31"/>
      <c r="D17" s="31"/>
      <c r="E17" s="31"/>
    </row>
    <row r="18" spans="1:14" s="16" customFormat="1" ht="72.599999999999994" customHeight="1" x14ac:dyDescent="0.2">
      <c r="A18" s="220" t="s">
        <v>339</v>
      </c>
      <c r="B18" s="221"/>
      <c r="C18" s="221"/>
      <c r="D18" s="221"/>
      <c r="E18" s="221"/>
      <c r="F18" s="221"/>
      <c r="G18" s="221"/>
      <c r="H18" s="221"/>
      <c r="I18" s="221"/>
      <c r="J18" s="221"/>
      <c r="K18" s="221"/>
      <c r="L18" s="221"/>
      <c r="M18" s="221"/>
      <c r="N18" s="222"/>
    </row>
  </sheetData>
  <sortState ref="A9:A16">
    <sortCondition ref="A16"/>
  </sortState>
  <mergeCells count="20">
    <mergeCell ref="B14:D14"/>
    <mergeCell ref="E14:G14"/>
    <mergeCell ref="H14:J14"/>
    <mergeCell ref="K14:M14"/>
    <mergeCell ref="A1:N1"/>
    <mergeCell ref="B13:D13"/>
    <mergeCell ref="E13:G13"/>
    <mergeCell ref="H13:J13"/>
    <mergeCell ref="K13:M13"/>
    <mergeCell ref="B12:D12"/>
    <mergeCell ref="E12:G12"/>
    <mergeCell ref="H12:J12"/>
    <mergeCell ref="K12:M12"/>
    <mergeCell ref="A8:N8"/>
    <mergeCell ref="A11:N11"/>
    <mergeCell ref="B15:D15"/>
    <mergeCell ref="E15:G15"/>
    <mergeCell ref="H15:J15"/>
    <mergeCell ref="K15:M15"/>
    <mergeCell ref="A18:N18"/>
  </mergeCells>
  <pageMargins left="0.45" right="0.45" top="1.2" bottom="0.5" header="0.3" footer="0.3"/>
  <pageSetup scale="68"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A16" sqref="A16:N16"/>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93" t="s">
        <v>140</v>
      </c>
      <c r="B1" s="202"/>
      <c r="C1" s="202"/>
      <c r="D1" s="202"/>
      <c r="E1" s="202"/>
      <c r="F1" s="202"/>
      <c r="G1" s="202"/>
      <c r="H1" s="202"/>
      <c r="I1" s="202"/>
      <c r="J1" s="202"/>
      <c r="K1" s="202"/>
      <c r="L1" s="202"/>
      <c r="M1" s="202"/>
      <c r="N1" s="203"/>
      <c r="O1" s="48"/>
      <c r="P1" s="22"/>
      <c r="Q1" s="17"/>
      <c r="R1" s="17"/>
      <c r="S1" s="17"/>
      <c r="T1" s="17"/>
      <c r="U1" s="17"/>
      <c r="V1" s="17"/>
      <c r="W1" s="17"/>
      <c r="X1" s="17"/>
      <c r="Y1" s="17"/>
      <c r="Z1" s="17"/>
      <c r="AA1" s="17"/>
      <c r="AB1" s="17"/>
      <c r="AC1" s="17"/>
      <c r="AD1" s="17"/>
      <c r="AE1" s="17"/>
      <c r="AF1" s="17"/>
      <c r="AG1" s="17"/>
    </row>
    <row r="3" spans="1:33" x14ac:dyDescent="0.2">
      <c r="A3" s="116" t="str">
        <f>PCMH</f>
        <v>Participating Entity #6</v>
      </c>
      <c r="B3" s="114"/>
      <c r="C3" s="114"/>
      <c r="D3" s="114"/>
      <c r="E3" s="114"/>
      <c r="F3" s="114"/>
      <c r="G3" s="114"/>
      <c r="H3" s="114"/>
      <c r="I3" s="114"/>
      <c r="J3" s="114"/>
      <c r="K3" s="114"/>
      <c r="L3" s="114"/>
      <c r="M3" s="114"/>
      <c r="N3" s="115"/>
    </row>
    <row r="4" spans="1:33" x14ac:dyDescent="0.2">
      <c r="A4" s="62" t="s">
        <v>23</v>
      </c>
      <c r="B4" s="63"/>
      <c r="C4" s="63"/>
      <c r="D4" s="63"/>
      <c r="E4" s="63"/>
      <c r="F4" s="63"/>
      <c r="G4" s="63"/>
      <c r="H4" s="63"/>
      <c r="I4" s="63"/>
      <c r="J4" s="63"/>
      <c r="K4" s="63"/>
      <c r="L4" s="63"/>
      <c r="M4" s="63"/>
      <c r="N4" s="87"/>
    </row>
    <row r="5" spans="1:33" s="58" customFormat="1" ht="12.75" x14ac:dyDescent="0.2">
      <c r="A5" s="61" t="s">
        <v>66</v>
      </c>
      <c r="B5" s="61" t="s">
        <v>67</v>
      </c>
      <c r="C5" s="61" t="s">
        <v>68</v>
      </c>
      <c r="D5" s="61" t="s">
        <v>69</v>
      </c>
      <c r="E5" s="61" t="s">
        <v>70</v>
      </c>
      <c r="F5" s="61" t="s">
        <v>71</v>
      </c>
      <c r="G5" s="61" t="s">
        <v>72</v>
      </c>
      <c r="H5" s="61" t="s">
        <v>73</v>
      </c>
      <c r="I5" s="61" t="s">
        <v>74</v>
      </c>
      <c r="J5" s="61" t="s">
        <v>75</v>
      </c>
      <c r="K5" s="61" t="s">
        <v>76</v>
      </c>
      <c r="L5" s="61" t="s">
        <v>77</v>
      </c>
      <c r="M5" s="61" t="s">
        <v>78</v>
      </c>
      <c r="N5" s="61" t="s">
        <v>79</v>
      </c>
    </row>
    <row r="6" spans="1:33" s="90" customFormat="1" ht="23.1" customHeight="1" x14ac:dyDescent="0.25">
      <c r="A6" s="60" t="s">
        <v>5</v>
      </c>
      <c r="B6" s="60" t="s">
        <v>6</v>
      </c>
      <c r="C6" s="60" t="s">
        <v>7</v>
      </c>
      <c r="D6" s="60" t="s">
        <v>8</v>
      </c>
      <c r="E6" s="60" t="s">
        <v>9</v>
      </c>
      <c r="F6" s="60" t="s">
        <v>10</v>
      </c>
      <c r="G6" s="60" t="s">
        <v>11</v>
      </c>
      <c r="H6" s="60" t="s">
        <v>12</v>
      </c>
      <c r="I6" s="60" t="s">
        <v>13</v>
      </c>
      <c r="J6" s="60" t="s">
        <v>14</v>
      </c>
      <c r="K6" s="60" t="s">
        <v>15</v>
      </c>
      <c r="L6" s="60" t="s">
        <v>16</v>
      </c>
      <c r="M6" s="60" t="s">
        <v>17</v>
      </c>
      <c r="N6" s="60" t="s">
        <v>18</v>
      </c>
      <c r="O6" s="27"/>
      <c r="P6" s="27"/>
      <c r="Q6" s="27"/>
      <c r="R6" s="27"/>
      <c r="S6" s="27"/>
      <c r="T6" s="27"/>
      <c r="U6" s="27"/>
      <c r="V6" s="27"/>
      <c r="W6" s="27"/>
      <c r="X6" s="27"/>
      <c r="Y6" s="27"/>
      <c r="Z6" s="27"/>
      <c r="AA6" s="27"/>
      <c r="AB6" s="27"/>
      <c r="AC6" s="27"/>
      <c r="AD6" s="27"/>
      <c r="AE6" s="27"/>
      <c r="AF6" s="27"/>
      <c r="AG6" s="27"/>
    </row>
    <row r="7" spans="1:33" s="96" customFormat="1" ht="30" customHeight="1" x14ac:dyDescent="0.2">
      <c r="A7" s="12" t="str">
        <f>Demographics!A7</f>
        <v>Number of PCMH+ assigned members (as of January 1, 2017)</v>
      </c>
      <c r="B7" s="15">
        <f>Demographics!B7</f>
        <v>7801</v>
      </c>
      <c r="C7" s="15">
        <f>Demographics!C7</f>
        <v>7801</v>
      </c>
      <c r="D7" s="15">
        <f>Demographics!D7</f>
        <v>7801</v>
      </c>
      <c r="E7" s="15">
        <f>Demographics!E7</f>
        <v>7801</v>
      </c>
      <c r="F7" s="15">
        <f>Demographics!F7</f>
        <v>7801</v>
      </c>
      <c r="G7" s="15">
        <f>Demographics!G7</f>
        <v>7801</v>
      </c>
      <c r="H7" s="15">
        <f>Demographics!H7</f>
        <v>7801</v>
      </c>
      <c r="I7" s="15">
        <f>Demographics!I7</f>
        <v>7801</v>
      </c>
      <c r="J7" s="15">
        <f>Demographics!J7</f>
        <v>7801</v>
      </c>
      <c r="K7" s="15">
        <f>Demographics!K7</f>
        <v>7801</v>
      </c>
      <c r="L7" s="15">
        <f>Demographics!L7</f>
        <v>7801</v>
      </c>
      <c r="M7" s="15">
        <f>Demographics!M7</f>
        <v>7801</v>
      </c>
      <c r="N7" s="95">
        <f>M7</f>
        <v>7801</v>
      </c>
      <c r="O7" s="5"/>
      <c r="P7" s="5"/>
      <c r="Q7" s="5"/>
      <c r="R7" s="5"/>
      <c r="S7" s="5"/>
      <c r="T7" s="5"/>
      <c r="U7" s="5"/>
      <c r="V7" s="5"/>
      <c r="W7" s="5"/>
      <c r="X7" s="5"/>
      <c r="Y7" s="5"/>
      <c r="Z7" s="5"/>
      <c r="AA7" s="5"/>
      <c r="AB7" s="5"/>
      <c r="AC7" s="5"/>
      <c r="AD7" s="5"/>
      <c r="AE7" s="5"/>
      <c r="AF7" s="5"/>
      <c r="AG7" s="5"/>
    </row>
    <row r="8" spans="1:33" s="96" customFormat="1" ht="13.15" customHeight="1" x14ac:dyDescent="0.2">
      <c r="A8" s="190" t="s">
        <v>102</v>
      </c>
      <c r="B8" s="191"/>
      <c r="C8" s="191"/>
      <c r="D8" s="191"/>
      <c r="E8" s="191"/>
      <c r="F8" s="191"/>
      <c r="G8" s="191"/>
      <c r="H8" s="191"/>
      <c r="I8" s="191"/>
      <c r="J8" s="191"/>
      <c r="K8" s="191"/>
      <c r="L8" s="191"/>
      <c r="M8" s="191"/>
      <c r="N8" s="192"/>
      <c r="O8" s="5"/>
      <c r="P8" s="5"/>
      <c r="Q8" s="5"/>
      <c r="R8" s="5"/>
      <c r="S8" s="5"/>
      <c r="T8" s="5"/>
      <c r="U8" s="5"/>
      <c r="V8" s="5"/>
      <c r="W8" s="5"/>
      <c r="X8" s="5"/>
      <c r="Y8" s="5"/>
      <c r="Z8" s="5"/>
      <c r="AA8" s="5"/>
      <c r="AB8" s="5"/>
      <c r="AC8" s="5"/>
      <c r="AD8" s="5"/>
      <c r="AE8" s="5"/>
      <c r="AF8" s="5"/>
      <c r="AG8" s="5"/>
    </row>
    <row r="9" spans="1:33" s="96" customFormat="1" ht="26.65" customHeight="1" x14ac:dyDescent="0.2">
      <c r="A9" s="98" t="s">
        <v>24</v>
      </c>
      <c r="B9" s="82"/>
      <c r="C9" s="82"/>
      <c r="D9" s="82"/>
      <c r="E9" s="108">
        <v>1</v>
      </c>
      <c r="F9" s="151">
        <v>6</v>
      </c>
      <c r="G9" s="108">
        <v>9</v>
      </c>
      <c r="H9" s="108"/>
      <c r="I9" s="108"/>
      <c r="J9" s="108"/>
      <c r="K9" s="108"/>
      <c r="L9" s="108"/>
      <c r="M9" s="108"/>
      <c r="N9" s="109"/>
      <c r="O9" s="5"/>
      <c r="P9" s="5"/>
      <c r="Q9" s="5"/>
      <c r="R9" s="5"/>
      <c r="S9" s="5"/>
      <c r="T9" s="5"/>
      <c r="U9" s="5"/>
      <c r="V9" s="5"/>
      <c r="W9" s="5"/>
      <c r="X9" s="5"/>
      <c r="Y9" s="5"/>
      <c r="Z9" s="5"/>
      <c r="AA9" s="5"/>
      <c r="AB9" s="5"/>
      <c r="AC9" s="5"/>
      <c r="AD9" s="5"/>
      <c r="AE9" s="5"/>
      <c r="AF9" s="5"/>
      <c r="AG9" s="5"/>
    </row>
    <row r="10" spans="1:33" s="96" customFormat="1" ht="34.5" customHeight="1" x14ac:dyDescent="0.2">
      <c r="A10" s="99" t="s">
        <v>45</v>
      </c>
      <c r="B10" s="82"/>
      <c r="C10" s="82"/>
      <c r="D10" s="82"/>
      <c r="E10" s="108">
        <v>1</v>
      </c>
      <c r="F10" s="151">
        <v>6</v>
      </c>
      <c r="G10" s="108">
        <v>9</v>
      </c>
      <c r="H10" s="108"/>
      <c r="I10" s="108"/>
      <c r="J10" s="108"/>
      <c r="K10" s="108"/>
      <c r="L10" s="108"/>
      <c r="M10" s="108"/>
      <c r="N10" s="109"/>
      <c r="O10" s="5"/>
      <c r="P10" s="5"/>
      <c r="Q10" s="5"/>
      <c r="R10" s="5"/>
      <c r="S10" s="5"/>
      <c r="T10" s="5"/>
      <c r="U10" s="5"/>
      <c r="V10" s="5"/>
      <c r="W10" s="5"/>
      <c r="X10" s="5"/>
      <c r="Y10" s="5"/>
      <c r="Z10" s="5"/>
      <c r="AA10" s="5"/>
      <c r="AB10" s="5"/>
      <c r="AC10" s="5"/>
      <c r="AD10" s="5"/>
      <c r="AE10" s="5"/>
      <c r="AF10" s="5"/>
      <c r="AG10" s="5"/>
    </row>
    <row r="11" spans="1:33" s="96" customFormat="1" ht="13.15" customHeight="1" x14ac:dyDescent="0.2">
      <c r="A11" s="190" t="s">
        <v>103</v>
      </c>
      <c r="B11" s="191"/>
      <c r="C11" s="191"/>
      <c r="D11" s="191"/>
      <c r="E11" s="191"/>
      <c r="F11" s="191"/>
      <c r="G11" s="191"/>
      <c r="H11" s="191"/>
      <c r="I11" s="191"/>
      <c r="J11" s="191"/>
      <c r="K11" s="191"/>
      <c r="L11" s="191"/>
      <c r="M11" s="191"/>
      <c r="N11" s="192"/>
      <c r="O11" s="5"/>
      <c r="P11" s="5"/>
      <c r="Q11" s="5"/>
      <c r="R11" s="5"/>
      <c r="S11" s="5"/>
      <c r="T11" s="5"/>
      <c r="U11" s="5"/>
      <c r="V11" s="5"/>
      <c r="W11" s="5"/>
      <c r="X11" s="5"/>
      <c r="Y11" s="5"/>
      <c r="Z11" s="5"/>
      <c r="AA11" s="5"/>
      <c r="AB11" s="5"/>
      <c r="AC11" s="5"/>
      <c r="AD11" s="5"/>
      <c r="AE11" s="5"/>
      <c r="AF11" s="5"/>
      <c r="AG11" s="5"/>
    </row>
    <row r="12" spans="1:33" s="96" customFormat="1" ht="33" customHeight="1" x14ac:dyDescent="0.25">
      <c r="A12" s="40" t="s">
        <v>84</v>
      </c>
      <c r="B12" s="214"/>
      <c r="C12" s="215"/>
      <c r="D12" s="216"/>
      <c r="E12" s="223">
        <v>0</v>
      </c>
      <c r="F12" s="227"/>
      <c r="G12" s="228"/>
      <c r="H12" s="217"/>
      <c r="I12" s="218"/>
      <c r="J12" s="219"/>
      <c r="K12" s="217"/>
      <c r="L12" s="218"/>
      <c r="M12" s="219"/>
      <c r="N12" s="109"/>
      <c r="O12" s="5"/>
      <c r="P12" s="5"/>
      <c r="Q12" s="5"/>
      <c r="R12" s="5"/>
      <c r="S12" s="5"/>
      <c r="T12" s="5"/>
      <c r="U12" s="5"/>
      <c r="V12" s="5"/>
      <c r="W12" s="5"/>
      <c r="X12" s="5"/>
      <c r="Y12" s="5"/>
      <c r="Z12" s="5"/>
      <c r="AA12" s="5"/>
      <c r="AB12" s="5"/>
      <c r="AC12" s="5"/>
      <c r="AD12" s="5"/>
      <c r="AE12" s="5"/>
      <c r="AF12" s="5"/>
      <c r="AG12" s="5"/>
    </row>
    <row r="13" spans="1:33" s="101" customFormat="1" ht="33" customHeight="1" x14ac:dyDescent="0.2">
      <c r="A13" s="99" t="s">
        <v>85</v>
      </c>
      <c r="B13" s="214"/>
      <c r="C13" s="215"/>
      <c r="D13" s="216"/>
      <c r="E13" s="232" t="s">
        <v>333</v>
      </c>
      <c r="F13" s="224"/>
      <c r="G13" s="225"/>
      <c r="H13" s="217"/>
      <c r="I13" s="218"/>
      <c r="J13" s="219"/>
      <c r="K13" s="217"/>
      <c r="L13" s="218"/>
      <c r="M13" s="219"/>
      <c r="N13" s="109"/>
      <c r="O13" s="100"/>
      <c r="P13" s="100"/>
      <c r="Q13" s="100"/>
      <c r="R13" s="100"/>
      <c r="S13" s="100"/>
      <c r="T13" s="100"/>
      <c r="U13" s="100"/>
      <c r="V13" s="100"/>
      <c r="W13" s="100"/>
      <c r="X13" s="100"/>
      <c r="Y13" s="100"/>
      <c r="Z13" s="100"/>
      <c r="AA13" s="100"/>
      <c r="AB13" s="100"/>
      <c r="AC13" s="100"/>
      <c r="AD13" s="100"/>
      <c r="AE13" s="100"/>
      <c r="AF13" s="100"/>
      <c r="AG13" s="100"/>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229" t="s">
        <v>341</v>
      </c>
      <c r="B16" s="230"/>
      <c r="C16" s="230"/>
      <c r="D16" s="230"/>
      <c r="E16" s="230"/>
      <c r="F16" s="230"/>
      <c r="G16" s="230"/>
      <c r="H16" s="230"/>
      <c r="I16" s="230"/>
      <c r="J16" s="230"/>
      <c r="K16" s="230"/>
      <c r="L16" s="230"/>
      <c r="M16" s="230"/>
      <c r="N16" s="231"/>
    </row>
  </sheetData>
  <mergeCells count="12">
    <mergeCell ref="A16:N16"/>
    <mergeCell ref="A8:N8"/>
    <mergeCell ref="A1:N1"/>
    <mergeCell ref="B12:D12"/>
    <mergeCell ref="E12:G12"/>
    <mergeCell ref="H12:J12"/>
    <mergeCell ref="K12:M12"/>
    <mergeCell ref="B13:D13"/>
    <mergeCell ref="E13:G13"/>
    <mergeCell ref="H13:J13"/>
    <mergeCell ref="K13:M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zoomScale="80" zoomScaleNormal="80" zoomScaleSheetLayoutView="80" workbookViewId="0">
      <selection activeCell="C12" sqref="C12"/>
    </sheetView>
  </sheetViews>
  <sheetFormatPr defaultColWidth="8.7109375" defaultRowHeight="15" x14ac:dyDescent="0.2"/>
  <cols>
    <col min="1" max="2" width="42.7109375" style="17" customWidth="1"/>
    <col min="3" max="3" width="52.1406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93" t="s">
        <v>141</v>
      </c>
      <c r="B1" s="202"/>
      <c r="C1" s="202"/>
      <c r="D1" s="202"/>
      <c r="E1" s="203"/>
      <c r="F1" s="23"/>
      <c r="G1" s="24"/>
      <c r="H1" s="77"/>
      <c r="I1" s="77"/>
    </row>
    <row r="2" spans="1:11" s="25" customFormat="1" x14ac:dyDescent="0.2">
      <c r="A2" s="74"/>
      <c r="B2" s="83"/>
      <c r="C2" s="83"/>
      <c r="D2" s="83"/>
      <c r="E2" s="83"/>
      <c r="F2" s="23"/>
      <c r="G2" s="24"/>
      <c r="H2" s="77"/>
      <c r="I2" s="77"/>
    </row>
    <row r="3" spans="1:11" x14ac:dyDescent="0.2">
      <c r="A3" s="113" t="str">
        <f>PCMH</f>
        <v>Participating Entity #6</v>
      </c>
      <c r="B3" s="114"/>
      <c r="C3" s="114"/>
      <c r="D3" s="114"/>
      <c r="E3" s="115"/>
      <c r="F3" s="23"/>
    </row>
    <row r="4" spans="1:11" x14ac:dyDescent="0.2">
      <c r="A4" s="62" t="s">
        <v>21</v>
      </c>
      <c r="B4" s="63"/>
      <c r="C4" s="63"/>
      <c r="D4" s="63"/>
      <c r="E4" s="87"/>
      <c r="F4" s="23"/>
    </row>
    <row r="5" spans="1:11" s="58" customFormat="1" ht="14.25" x14ac:dyDescent="0.2">
      <c r="A5" s="61" t="s">
        <v>66</v>
      </c>
      <c r="B5" s="61" t="s">
        <v>67</v>
      </c>
      <c r="C5" s="61" t="s">
        <v>68</v>
      </c>
      <c r="D5" s="61" t="s">
        <v>69</v>
      </c>
      <c r="E5" s="61" t="s">
        <v>70</v>
      </c>
      <c r="F5" s="23"/>
    </row>
    <row r="6" spans="1:11" s="27" customFormat="1" ht="45" x14ac:dyDescent="0.25">
      <c r="A6" s="60" t="s">
        <v>34</v>
      </c>
      <c r="B6" s="60" t="s">
        <v>110</v>
      </c>
      <c r="C6" s="60" t="s">
        <v>111</v>
      </c>
      <c r="D6" s="60" t="s">
        <v>112</v>
      </c>
      <c r="E6" s="60" t="s">
        <v>113</v>
      </c>
      <c r="F6" s="23"/>
    </row>
    <row r="7" spans="1:11" s="19" customFormat="1" ht="14.25" x14ac:dyDescent="0.2">
      <c r="A7" s="136" t="s">
        <v>164</v>
      </c>
      <c r="B7" s="233" t="s">
        <v>165</v>
      </c>
      <c r="C7" s="233" t="s">
        <v>166</v>
      </c>
      <c r="D7" s="136"/>
      <c r="E7" s="233" t="s">
        <v>167</v>
      </c>
      <c r="F7" s="23"/>
      <c r="G7" s="18"/>
      <c r="H7" s="18"/>
      <c r="I7" s="18"/>
      <c r="J7" s="18"/>
      <c r="K7" s="18"/>
    </row>
    <row r="8" spans="1:11" s="39" customFormat="1" ht="14.25" x14ac:dyDescent="0.2">
      <c r="A8" s="136" t="s">
        <v>168</v>
      </c>
      <c r="B8" s="233"/>
      <c r="C8" s="233"/>
      <c r="D8" s="136"/>
      <c r="E8" s="233"/>
      <c r="F8" s="23"/>
      <c r="G8" s="10"/>
      <c r="H8" s="10"/>
      <c r="I8" s="10"/>
      <c r="J8" s="10"/>
      <c r="K8" s="10"/>
    </row>
    <row r="9" spans="1:11" s="39" customFormat="1" ht="14.25" x14ac:dyDescent="0.2">
      <c r="A9" s="136" t="s">
        <v>169</v>
      </c>
      <c r="B9" s="233" t="s">
        <v>170</v>
      </c>
      <c r="C9" s="233" t="s">
        <v>166</v>
      </c>
      <c r="D9" s="136"/>
      <c r="E9" s="233" t="s">
        <v>167</v>
      </c>
      <c r="F9" s="23"/>
      <c r="G9" s="10"/>
      <c r="H9" s="10"/>
      <c r="I9" s="10"/>
      <c r="J9" s="10"/>
      <c r="K9" s="10"/>
    </row>
    <row r="10" spans="1:11" s="39" customFormat="1" ht="14.25" x14ac:dyDescent="0.2">
      <c r="A10" s="136" t="s">
        <v>171</v>
      </c>
      <c r="B10" s="233"/>
      <c r="C10" s="233"/>
      <c r="D10" s="136"/>
      <c r="E10" s="233"/>
      <c r="F10" s="23"/>
      <c r="G10" s="10"/>
      <c r="H10" s="10"/>
      <c r="I10" s="10"/>
      <c r="J10" s="10"/>
      <c r="K10" s="10"/>
    </row>
    <row r="11" spans="1:11" s="39" customFormat="1" ht="14.25" x14ac:dyDescent="0.2">
      <c r="A11" s="136" t="s">
        <v>172</v>
      </c>
      <c r="B11" s="233"/>
      <c r="C11" s="233"/>
      <c r="D11" s="137"/>
      <c r="E11" s="233"/>
      <c r="F11" s="23"/>
      <c r="G11" s="10"/>
      <c r="H11" s="10"/>
      <c r="I11" s="10"/>
      <c r="J11" s="10"/>
      <c r="K11" s="10"/>
    </row>
    <row r="12" spans="1:11" s="39" customFormat="1" ht="28.5" x14ac:dyDescent="0.2">
      <c r="A12" s="178" t="s">
        <v>173</v>
      </c>
      <c r="B12" s="178" t="s">
        <v>174</v>
      </c>
      <c r="C12" s="178" t="s">
        <v>175</v>
      </c>
      <c r="D12" s="178"/>
      <c r="E12" s="178" t="s">
        <v>176</v>
      </c>
      <c r="F12" s="23"/>
      <c r="G12" s="10"/>
      <c r="H12" s="10"/>
      <c r="I12" s="10"/>
      <c r="J12" s="10"/>
      <c r="K12" s="10"/>
    </row>
    <row r="13" spans="1:11" s="39" customFormat="1" ht="14.25" x14ac:dyDescent="0.2">
      <c r="A13" s="12" t="s">
        <v>177</v>
      </c>
      <c r="B13" s="12" t="s">
        <v>178</v>
      </c>
      <c r="C13" s="12" t="s">
        <v>179</v>
      </c>
      <c r="D13" s="12"/>
      <c r="E13" s="13" t="s">
        <v>180</v>
      </c>
      <c r="F13" s="23"/>
      <c r="G13" s="10"/>
      <c r="H13" s="10"/>
      <c r="I13" s="10"/>
      <c r="J13" s="10"/>
      <c r="K13" s="10"/>
    </row>
    <row r="14" spans="1:11" s="39" customFormat="1" ht="14.25" x14ac:dyDescent="0.2">
      <c r="A14" s="12" t="s">
        <v>181</v>
      </c>
      <c r="B14" s="12"/>
      <c r="C14" s="12" t="s">
        <v>182</v>
      </c>
      <c r="D14" s="12"/>
      <c r="E14" s="13" t="s">
        <v>183</v>
      </c>
      <c r="F14" s="23"/>
      <c r="G14" s="10"/>
      <c r="H14" s="10"/>
      <c r="I14" s="10"/>
      <c r="J14" s="10"/>
      <c r="K14" s="10"/>
    </row>
    <row r="15" spans="1:11" s="39" customFormat="1" ht="14.25" x14ac:dyDescent="0.2">
      <c r="A15" s="12" t="s">
        <v>184</v>
      </c>
      <c r="B15" s="12" t="s">
        <v>185</v>
      </c>
      <c r="C15" s="12" t="s">
        <v>179</v>
      </c>
      <c r="D15" s="12"/>
      <c r="E15" s="135">
        <v>2015</v>
      </c>
      <c r="F15" s="23"/>
      <c r="G15" s="10"/>
      <c r="H15" s="10"/>
      <c r="I15" s="10"/>
      <c r="J15" s="10"/>
      <c r="K15" s="10"/>
    </row>
    <row r="16" spans="1:11" s="39" customFormat="1" ht="14.25" x14ac:dyDescent="0.2">
      <c r="A16" s="12" t="s">
        <v>186</v>
      </c>
      <c r="B16" s="12" t="s">
        <v>187</v>
      </c>
      <c r="C16" s="12" t="s">
        <v>188</v>
      </c>
      <c r="D16" s="12"/>
      <c r="E16" s="135" t="s">
        <v>189</v>
      </c>
      <c r="F16" s="23"/>
      <c r="G16" s="10"/>
      <c r="H16" s="10"/>
      <c r="I16" s="10"/>
      <c r="J16" s="10"/>
      <c r="K16" s="10"/>
    </row>
    <row r="17" spans="1:5" x14ac:dyDescent="0.2">
      <c r="A17" s="140"/>
      <c r="B17" s="140"/>
      <c r="C17" s="140"/>
      <c r="D17" s="140"/>
      <c r="E17" s="139"/>
    </row>
    <row r="18" spans="1:5" x14ac:dyDescent="0.2">
      <c r="A18" s="181" t="s">
        <v>244</v>
      </c>
      <c r="B18" s="179"/>
      <c r="C18" s="179"/>
      <c r="D18" s="179"/>
      <c r="E18" s="179"/>
    </row>
    <row r="19" spans="1:5" x14ac:dyDescent="0.2">
      <c r="A19" s="178" t="s">
        <v>281</v>
      </c>
      <c r="B19" s="179" t="s">
        <v>279</v>
      </c>
      <c r="C19" s="179" t="s">
        <v>280</v>
      </c>
      <c r="D19" s="179"/>
      <c r="E19" s="179"/>
    </row>
    <row r="20" spans="1:5" ht="31.5" customHeight="1" x14ac:dyDescent="0.2">
      <c r="A20" s="178" t="s">
        <v>283</v>
      </c>
      <c r="B20" s="179" t="s">
        <v>282</v>
      </c>
      <c r="C20" s="179" t="s">
        <v>284</v>
      </c>
      <c r="D20" s="179"/>
      <c r="E20" s="179"/>
    </row>
    <row r="21" spans="1:5" ht="32.25" customHeight="1" x14ac:dyDescent="0.2">
      <c r="A21" s="178" t="s">
        <v>285</v>
      </c>
      <c r="B21" s="179" t="s">
        <v>296</v>
      </c>
      <c r="C21" s="179" t="s">
        <v>286</v>
      </c>
      <c r="D21" s="179"/>
      <c r="E21" s="179"/>
    </row>
    <row r="22" spans="1:5" x14ac:dyDescent="0.2">
      <c r="A22" s="178" t="s">
        <v>287</v>
      </c>
      <c r="B22" s="179" t="s">
        <v>288</v>
      </c>
      <c r="C22" s="179" t="s">
        <v>343</v>
      </c>
      <c r="D22" s="179"/>
      <c r="E22" s="179"/>
    </row>
    <row r="23" spans="1:5" ht="21.75" customHeight="1" x14ac:dyDescent="0.2">
      <c r="A23" s="178" t="s">
        <v>289</v>
      </c>
      <c r="B23" s="179"/>
      <c r="C23" s="179" t="s">
        <v>290</v>
      </c>
      <c r="D23" s="179"/>
      <c r="E23" s="179"/>
    </row>
    <row r="24" spans="1:5" ht="18.75" customHeight="1" x14ac:dyDescent="0.2">
      <c r="A24" s="178" t="s">
        <v>291</v>
      </c>
      <c r="B24" s="179"/>
      <c r="C24" s="179" t="s">
        <v>292</v>
      </c>
      <c r="D24" s="179"/>
      <c r="E24" s="179"/>
    </row>
    <row r="25" spans="1:5" ht="37.5" customHeight="1" x14ac:dyDescent="0.2">
      <c r="A25" s="178" t="s">
        <v>294</v>
      </c>
      <c r="B25" s="179"/>
      <c r="C25" s="179" t="s">
        <v>293</v>
      </c>
      <c r="D25" s="179"/>
      <c r="E25" s="179"/>
    </row>
    <row r="26" spans="1:5" ht="50.25" customHeight="1" x14ac:dyDescent="0.2">
      <c r="A26" s="178" t="s">
        <v>295</v>
      </c>
      <c r="B26" s="179"/>
      <c r="C26" s="179" t="s">
        <v>297</v>
      </c>
      <c r="D26" s="179"/>
      <c r="E26" s="179"/>
    </row>
    <row r="27" spans="1:5" ht="16.5" customHeight="1" x14ac:dyDescent="0.2">
      <c r="A27" s="178" t="s">
        <v>245</v>
      </c>
      <c r="B27" s="179"/>
      <c r="C27" s="179"/>
      <c r="D27" s="179"/>
      <c r="E27" s="179"/>
    </row>
    <row r="28" spans="1:5" x14ac:dyDescent="0.2">
      <c r="A28" s="178" t="s">
        <v>298</v>
      </c>
      <c r="B28" s="179" t="s">
        <v>301</v>
      </c>
      <c r="C28" s="179" t="s">
        <v>344</v>
      </c>
      <c r="D28" s="179"/>
      <c r="E28" s="179"/>
    </row>
    <row r="29" spans="1:5" x14ac:dyDescent="0.2">
      <c r="A29" s="178" t="s">
        <v>300</v>
      </c>
      <c r="B29" s="179" t="s">
        <v>301</v>
      </c>
      <c r="C29" s="179" t="s">
        <v>299</v>
      </c>
      <c r="D29" s="179"/>
      <c r="E29" s="179"/>
    </row>
    <row r="30" spans="1:5" ht="49.5" customHeight="1" x14ac:dyDescent="0.2">
      <c r="A30" s="178" t="s">
        <v>302</v>
      </c>
      <c r="B30" s="179"/>
      <c r="C30" s="179" t="s">
        <v>303</v>
      </c>
      <c r="D30" s="179"/>
      <c r="E30" s="179"/>
    </row>
    <row r="31" spans="1:5" ht="26.25" customHeight="1" x14ac:dyDescent="0.2">
      <c r="A31" s="178" t="s">
        <v>304</v>
      </c>
      <c r="B31" s="179" t="s">
        <v>306</v>
      </c>
      <c r="C31" s="179" t="s">
        <v>305</v>
      </c>
      <c r="D31" s="179"/>
      <c r="E31" s="179"/>
    </row>
    <row r="32" spans="1:5" x14ac:dyDescent="0.2">
      <c r="A32" s="178" t="s">
        <v>307</v>
      </c>
      <c r="B32" s="179" t="s">
        <v>309</v>
      </c>
      <c r="C32" s="179" t="s">
        <v>308</v>
      </c>
      <c r="D32" s="179"/>
      <c r="E32" s="179"/>
    </row>
    <row r="33" spans="1:5" ht="30" x14ac:dyDescent="0.2">
      <c r="A33" s="178" t="s">
        <v>310</v>
      </c>
      <c r="B33" s="179"/>
      <c r="C33" s="179" t="s">
        <v>311</v>
      </c>
      <c r="D33" s="179"/>
      <c r="E33" s="179"/>
    </row>
    <row r="34" spans="1:5" x14ac:dyDescent="0.2">
      <c r="A34" s="178" t="s">
        <v>312</v>
      </c>
      <c r="B34" s="179" t="s">
        <v>313</v>
      </c>
      <c r="C34" s="179"/>
      <c r="D34" s="179"/>
      <c r="E34" s="179"/>
    </row>
    <row r="35" spans="1:5" ht="36" customHeight="1" x14ac:dyDescent="0.2">
      <c r="A35" s="178" t="s">
        <v>314</v>
      </c>
      <c r="B35" s="179"/>
      <c r="C35" s="179" t="s">
        <v>315</v>
      </c>
      <c r="D35" s="179"/>
      <c r="E35" s="179"/>
    </row>
    <row r="36" spans="1:5" x14ac:dyDescent="0.2">
      <c r="A36" s="178"/>
      <c r="B36" s="179"/>
      <c r="C36" s="179"/>
      <c r="D36" s="179"/>
      <c r="E36" s="179"/>
    </row>
    <row r="37" spans="1:5" ht="30" x14ac:dyDescent="0.2">
      <c r="A37" s="181" t="s">
        <v>246</v>
      </c>
      <c r="B37" s="179"/>
      <c r="C37" s="179"/>
      <c r="D37" s="179"/>
      <c r="E37" s="179"/>
    </row>
    <row r="38" spans="1:5" ht="30" x14ac:dyDescent="0.2">
      <c r="A38" s="180" t="s">
        <v>316</v>
      </c>
      <c r="B38" s="179"/>
      <c r="C38" s="179" t="s">
        <v>319</v>
      </c>
      <c r="D38" s="179"/>
      <c r="E38" s="179"/>
    </row>
    <row r="39" spans="1:5" ht="29.25" x14ac:dyDescent="0.2">
      <c r="A39" s="180" t="s">
        <v>317</v>
      </c>
      <c r="B39" s="179"/>
      <c r="C39" s="179" t="s">
        <v>318</v>
      </c>
      <c r="D39" s="179"/>
      <c r="E39" s="179"/>
    </row>
    <row r="40" spans="1:5" x14ac:dyDescent="0.2">
      <c r="A40" s="178"/>
      <c r="B40" s="179"/>
      <c r="C40" s="179"/>
      <c r="D40" s="179"/>
      <c r="E40" s="179"/>
    </row>
    <row r="41" spans="1:5" ht="30" x14ac:dyDescent="0.2">
      <c r="A41" s="181" t="s">
        <v>247</v>
      </c>
      <c r="B41" s="179"/>
      <c r="C41" s="179"/>
      <c r="D41" s="179"/>
      <c r="E41" s="179"/>
    </row>
    <row r="42" spans="1:5" x14ac:dyDescent="0.2">
      <c r="A42" s="180" t="s">
        <v>248</v>
      </c>
      <c r="B42" s="179"/>
      <c r="C42" s="179"/>
      <c r="D42" s="179"/>
      <c r="E42" s="179"/>
    </row>
    <row r="43" spans="1:5" x14ac:dyDescent="0.2">
      <c r="A43" s="180" t="s">
        <v>249</v>
      </c>
      <c r="B43" s="179"/>
      <c r="C43" s="179"/>
      <c r="D43" s="179"/>
      <c r="E43" s="179"/>
    </row>
    <row r="44" spans="1:5" x14ac:dyDescent="0.2">
      <c r="A44" s="180" t="s">
        <v>250</v>
      </c>
      <c r="B44" s="179"/>
      <c r="C44" s="179"/>
      <c r="D44" s="179"/>
      <c r="E44" s="179"/>
    </row>
    <row r="45" spans="1:5" ht="57.75" x14ac:dyDescent="0.2">
      <c r="A45" s="180" t="s">
        <v>251</v>
      </c>
      <c r="B45" s="179"/>
      <c r="C45" s="179"/>
      <c r="D45" s="179"/>
      <c r="E45" s="179"/>
    </row>
    <row r="46" spans="1:5" ht="29.25" x14ac:dyDescent="0.2">
      <c r="A46" s="180" t="s">
        <v>252</v>
      </c>
      <c r="B46" s="179"/>
      <c r="C46" s="179"/>
      <c r="D46" s="179"/>
      <c r="E46" s="179"/>
    </row>
    <row r="47" spans="1:5" ht="29.25" x14ac:dyDescent="0.2">
      <c r="A47" s="180" t="s">
        <v>253</v>
      </c>
      <c r="B47" s="179"/>
      <c r="C47" s="179"/>
      <c r="D47" s="179"/>
      <c r="E47" s="179"/>
    </row>
    <row r="48" spans="1:5" x14ac:dyDescent="0.2">
      <c r="A48" s="180" t="s">
        <v>254</v>
      </c>
      <c r="B48" s="179"/>
      <c r="C48" s="179"/>
      <c r="D48" s="179"/>
      <c r="E48" s="179"/>
    </row>
    <row r="49" spans="1:5" x14ac:dyDescent="0.2">
      <c r="A49" s="178"/>
      <c r="B49" s="179"/>
      <c r="C49" s="179"/>
      <c r="D49" s="179"/>
      <c r="E49" s="179"/>
    </row>
    <row r="50" spans="1:5" ht="30" x14ac:dyDescent="0.2">
      <c r="A50" s="181" t="s">
        <v>347</v>
      </c>
      <c r="B50" s="179"/>
      <c r="C50" s="179"/>
      <c r="D50" s="179"/>
      <c r="E50" s="179"/>
    </row>
    <row r="51" spans="1:5" x14ac:dyDescent="0.2">
      <c r="A51" s="178"/>
      <c r="B51" s="179"/>
      <c r="C51" s="179"/>
      <c r="D51" s="179"/>
      <c r="E51" s="179"/>
    </row>
    <row r="52" spans="1:5" x14ac:dyDescent="0.2">
      <c r="A52" s="181" t="s">
        <v>255</v>
      </c>
      <c r="B52" s="179"/>
      <c r="C52" s="179"/>
      <c r="D52" s="179"/>
      <c r="E52" s="179"/>
    </row>
    <row r="53" spans="1:5" x14ac:dyDescent="0.2">
      <c r="A53" s="180" t="s">
        <v>256</v>
      </c>
      <c r="B53" s="179"/>
      <c r="C53" s="179"/>
      <c r="D53" s="179"/>
      <c r="E53" s="179"/>
    </row>
    <row r="54" spans="1:5" x14ac:dyDescent="0.2">
      <c r="A54" s="180" t="s">
        <v>257</v>
      </c>
      <c r="B54" s="179"/>
      <c r="C54" s="179"/>
      <c r="D54" s="179"/>
      <c r="E54" s="179"/>
    </row>
    <row r="55" spans="1:5" x14ac:dyDescent="0.2">
      <c r="A55" s="180" t="s">
        <v>258</v>
      </c>
      <c r="B55" s="179"/>
      <c r="C55" s="179"/>
      <c r="D55" s="179"/>
      <c r="E55" s="179"/>
    </row>
    <row r="56" spans="1:5" x14ac:dyDescent="0.2">
      <c r="A56" s="180" t="s">
        <v>259</v>
      </c>
      <c r="B56" s="179"/>
      <c r="C56" s="179"/>
      <c r="D56" s="179"/>
      <c r="E56" s="179"/>
    </row>
    <row r="57" spans="1:5" x14ac:dyDescent="0.2">
      <c r="A57" s="180" t="s">
        <v>260</v>
      </c>
      <c r="B57" s="179"/>
      <c r="C57" s="179"/>
      <c r="D57" s="179"/>
      <c r="E57" s="179"/>
    </row>
    <row r="58" spans="1:5" x14ac:dyDescent="0.2">
      <c r="A58" s="180" t="s">
        <v>261</v>
      </c>
      <c r="B58" s="179"/>
      <c r="C58" s="179"/>
      <c r="D58" s="179"/>
      <c r="E58" s="179"/>
    </row>
    <row r="59" spans="1:5" x14ac:dyDescent="0.2">
      <c r="A59" s="180" t="s">
        <v>262</v>
      </c>
      <c r="B59" s="179"/>
      <c r="C59" s="179"/>
      <c r="D59" s="179"/>
      <c r="E59" s="179"/>
    </row>
    <row r="60" spans="1:5" ht="45" x14ac:dyDescent="0.2">
      <c r="A60" s="181" t="s">
        <v>263</v>
      </c>
      <c r="B60" s="179"/>
      <c r="C60" s="179"/>
      <c r="D60" s="179"/>
      <c r="E60" s="179"/>
    </row>
    <row r="61" spans="1:5" ht="29.25" x14ac:dyDescent="0.2">
      <c r="A61" s="180" t="s">
        <v>264</v>
      </c>
      <c r="B61" s="179"/>
      <c r="C61" s="179"/>
      <c r="D61" s="179"/>
      <c r="E61" s="179"/>
    </row>
    <row r="62" spans="1:5" ht="29.25" x14ac:dyDescent="0.2">
      <c r="A62" s="180" t="s">
        <v>265</v>
      </c>
      <c r="B62" s="179"/>
      <c r="C62" s="179"/>
      <c r="D62" s="179"/>
      <c r="E62" s="179"/>
    </row>
    <row r="63" spans="1:5" x14ac:dyDescent="0.2">
      <c r="A63" s="180" t="s">
        <v>266</v>
      </c>
      <c r="B63" s="179"/>
      <c r="C63" s="179"/>
      <c r="D63" s="179"/>
      <c r="E63" s="179"/>
    </row>
    <row r="64" spans="1:5" x14ac:dyDescent="0.2">
      <c r="A64" s="180" t="s">
        <v>267</v>
      </c>
      <c r="B64" s="179"/>
      <c r="C64" s="179"/>
      <c r="D64" s="179"/>
      <c r="E64" s="179"/>
    </row>
    <row r="65" spans="1:5" x14ac:dyDescent="0.2">
      <c r="A65" s="180" t="s">
        <v>268</v>
      </c>
      <c r="B65" s="179"/>
      <c r="C65" s="179"/>
      <c r="D65" s="179"/>
      <c r="E65" s="179"/>
    </row>
    <row r="66" spans="1:5" ht="29.25" x14ac:dyDescent="0.2">
      <c r="A66" s="180" t="s">
        <v>269</v>
      </c>
      <c r="B66" s="179"/>
      <c r="C66" s="179"/>
      <c r="D66" s="179"/>
      <c r="E66" s="179"/>
    </row>
    <row r="67" spans="1:5" ht="30" x14ac:dyDescent="0.2">
      <c r="A67" s="181" t="s">
        <v>270</v>
      </c>
      <c r="B67" s="179"/>
      <c r="C67" s="179"/>
      <c r="D67" s="179"/>
      <c r="E67" s="179"/>
    </row>
    <row r="68" spans="1:5" x14ac:dyDescent="0.2">
      <c r="A68" s="180" t="s">
        <v>271</v>
      </c>
      <c r="B68" s="179"/>
      <c r="C68" s="179"/>
      <c r="D68" s="179"/>
      <c r="E68" s="179"/>
    </row>
    <row r="69" spans="1:5" x14ac:dyDescent="0.2">
      <c r="A69" s="180" t="s">
        <v>272</v>
      </c>
      <c r="B69" s="179"/>
      <c r="C69" s="179"/>
      <c r="D69" s="179"/>
      <c r="E69" s="179"/>
    </row>
    <row r="70" spans="1:5" x14ac:dyDescent="0.2">
      <c r="A70" s="180" t="s">
        <v>273</v>
      </c>
      <c r="B70" s="179"/>
      <c r="C70" s="179"/>
      <c r="D70" s="179"/>
      <c r="E70" s="179"/>
    </row>
    <row r="71" spans="1:5" x14ac:dyDescent="0.2">
      <c r="A71" s="178"/>
      <c r="B71" s="179"/>
      <c r="C71" s="179"/>
      <c r="D71" s="179"/>
      <c r="E71" s="179"/>
    </row>
    <row r="72" spans="1:5" ht="45" x14ac:dyDescent="0.2">
      <c r="A72" s="181" t="s">
        <v>274</v>
      </c>
      <c r="B72" s="179"/>
      <c r="C72" s="179"/>
      <c r="D72" s="179"/>
      <c r="E72" s="179"/>
    </row>
    <row r="73" spans="1:5" x14ac:dyDescent="0.2">
      <c r="A73" s="180" t="s">
        <v>275</v>
      </c>
      <c r="B73" s="179"/>
      <c r="C73" s="179"/>
      <c r="D73" s="179"/>
      <c r="E73" s="179"/>
    </row>
    <row r="74" spans="1:5" x14ac:dyDescent="0.2">
      <c r="A74" s="180" t="s">
        <v>276</v>
      </c>
      <c r="B74" s="179"/>
      <c r="C74" s="179"/>
      <c r="D74" s="179"/>
      <c r="E74" s="179"/>
    </row>
    <row r="75" spans="1:5" x14ac:dyDescent="0.2">
      <c r="A75" s="180" t="s">
        <v>277</v>
      </c>
      <c r="B75" s="179"/>
      <c r="C75" s="179"/>
      <c r="D75" s="179"/>
      <c r="E75" s="179"/>
    </row>
    <row r="76" spans="1:5" x14ac:dyDescent="0.2">
      <c r="A76" s="180" t="s">
        <v>259</v>
      </c>
      <c r="B76" s="179"/>
      <c r="C76" s="179"/>
      <c r="D76" s="179"/>
      <c r="E76" s="179"/>
    </row>
    <row r="77" spans="1:5" x14ac:dyDescent="0.2">
      <c r="A77" s="180" t="s">
        <v>249</v>
      </c>
      <c r="B77" s="179"/>
      <c r="C77" s="179"/>
      <c r="D77" s="179"/>
      <c r="E77" s="179"/>
    </row>
    <row r="78" spans="1:5" x14ac:dyDescent="0.2">
      <c r="A78" s="180" t="s">
        <v>248</v>
      </c>
      <c r="B78" s="179"/>
      <c r="C78" s="179"/>
      <c r="D78" s="179"/>
      <c r="E78" s="179"/>
    </row>
    <row r="79" spans="1:5" x14ac:dyDescent="0.2">
      <c r="A79" s="180" t="s">
        <v>234</v>
      </c>
      <c r="B79" s="179"/>
      <c r="C79" s="179"/>
      <c r="D79" s="179"/>
      <c r="E79" s="179"/>
    </row>
    <row r="80" spans="1:5" x14ac:dyDescent="0.2">
      <c r="A80" s="180" t="s">
        <v>235</v>
      </c>
      <c r="B80" s="179"/>
      <c r="C80" s="179"/>
      <c r="D80" s="179"/>
      <c r="E80" s="179"/>
    </row>
    <row r="81" spans="1:5" x14ac:dyDescent="0.2">
      <c r="A81" s="180" t="s">
        <v>236</v>
      </c>
      <c r="B81" s="179"/>
      <c r="C81" s="179"/>
      <c r="D81" s="179"/>
      <c r="E81" s="179"/>
    </row>
    <row r="82" spans="1:5" x14ac:dyDescent="0.2">
      <c r="A82" s="180" t="s">
        <v>237</v>
      </c>
      <c r="B82" s="179"/>
      <c r="C82" s="179"/>
      <c r="D82" s="179"/>
      <c r="E82" s="179"/>
    </row>
    <row r="83" spans="1:5" x14ac:dyDescent="0.2">
      <c r="A83" s="180" t="s">
        <v>238</v>
      </c>
      <c r="B83" s="179"/>
      <c r="C83" s="179"/>
      <c r="D83" s="179"/>
      <c r="E83" s="179"/>
    </row>
    <row r="84" spans="1:5" x14ac:dyDescent="0.2">
      <c r="A84" s="180" t="s">
        <v>239</v>
      </c>
      <c r="B84" s="179"/>
      <c r="C84" s="179"/>
      <c r="D84" s="179"/>
      <c r="E84" s="179"/>
    </row>
    <row r="85" spans="1:5" x14ac:dyDescent="0.2">
      <c r="A85" s="180" t="s">
        <v>240</v>
      </c>
      <c r="B85" s="179"/>
      <c r="C85" s="179"/>
      <c r="D85" s="179"/>
      <c r="E85" s="179"/>
    </row>
    <row r="86" spans="1:5" x14ac:dyDescent="0.2">
      <c r="A86" s="181" t="s">
        <v>241</v>
      </c>
      <c r="B86" s="179"/>
      <c r="C86" s="179"/>
      <c r="D86" s="179"/>
      <c r="E86" s="179"/>
    </row>
    <row r="87" spans="1:5" x14ac:dyDescent="0.2">
      <c r="A87" s="180" t="s">
        <v>326</v>
      </c>
      <c r="B87" s="179"/>
      <c r="C87" s="179" t="s">
        <v>327</v>
      </c>
      <c r="D87" s="179"/>
      <c r="E87" s="179"/>
    </row>
    <row r="88" spans="1:5" x14ac:dyDescent="0.2">
      <c r="A88" s="180" t="s">
        <v>324</v>
      </c>
      <c r="B88" s="179"/>
      <c r="C88" s="179" t="s">
        <v>325</v>
      </c>
      <c r="D88" s="179"/>
      <c r="E88" s="179"/>
    </row>
    <row r="89" spans="1:5" x14ac:dyDescent="0.2">
      <c r="A89" s="178"/>
      <c r="B89" s="179"/>
      <c r="C89" s="179"/>
      <c r="D89" s="179"/>
      <c r="E89" s="179"/>
    </row>
    <row r="90" spans="1:5" ht="60" x14ac:dyDescent="0.2">
      <c r="A90" s="181" t="s">
        <v>346</v>
      </c>
      <c r="B90" s="179"/>
      <c r="C90" s="179"/>
      <c r="D90" s="179"/>
      <c r="E90" s="179"/>
    </row>
    <row r="91" spans="1:5" x14ac:dyDescent="0.2">
      <c r="A91" s="178"/>
      <c r="B91" s="179"/>
      <c r="C91" s="179"/>
      <c r="D91" s="179"/>
      <c r="E91" s="179"/>
    </row>
    <row r="92" spans="1:5" ht="30" x14ac:dyDescent="0.2">
      <c r="A92" s="181" t="s">
        <v>345</v>
      </c>
      <c r="B92" s="179"/>
      <c r="C92" s="179"/>
      <c r="D92" s="179"/>
      <c r="E92" s="179"/>
    </row>
    <row r="93" spans="1:5" x14ac:dyDescent="0.2">
      <c r="A93" s="180" t="s">
        <v>242</v>
      </c>
      <c r="B93" s="179"/>
      <c r="C93" s="179"/>
      <c r="D93" s="179"/>
      <c r="E93" s="179"/>
    </row>
    <row r="94" spans="1:5" x14ac:dyDescent="0.2">
      <c r="A94" s="180" t="s">
        <v>320</v>
      </c>
      <c r="B94" s="179" t="s">
        <v>323</v>
      </c>
      <c r="C94" s="179" t="s">
        <v>321</v>
      </c>
      <c r="D94" s="179"/>
      <c r="E94" s="179"/>
    </row>
    <row r="95" spans="1:5" x14ac:dyDescent="0.2">
      <c r="A95" s="180" t="s">
        <v>243</v>
      </c>
      <c r="B95" s="179" t="s">
        <v>323</v>
      </c>
      <c r="C95" s="179" t="s">
        <v>322</v>
      </c>
      <c r="D95" s="179"/>
      <c r="E95" s="179"/>
    </row>
    <row r="96" spans="1:5" x14ac:dyDescent="0.2">
      <c r="A96" s="178"/>
      <c r="B96" s="179"/>
      <c r="C96" s="179"/>
      <c r="D96" s="179"/>
      <c r="E96" s="179"/>
    </row>
    <row r="97" spans="1:5" ht="77.25" customHeight="1" x14ac:dyDescent="0.2">
      <c r="A97" s="179" t="s">
        <v>278</v>
      </c>
      <c r="B97" s="179"/>
      <c r="C97" s="179"/>
      <c r="D97" s="179"/>
      <c r="E97" s="179"/>
    </row>
    <row r="98" spans="1:5" x14ac:dyDescent="0.2">
      <c r="A98" s="177"/>
      <c r="B98" s="177"/>
      <c r="C98" s="177"/>
      <c r="D98" s="177"/>
      <c r="E98" s="177"/>
    </row>
    <row r="99" spans="1:5" x14ac:dyDescent="0.2">
      <c r="A99" s="177"/>
      <c r="B99" s="177"/>
      <c r="C99" s="177"/>
      <c r="D99" s="177"/>
      <c r="E99" s="177"/>
    </row>
    <row r="100" spans="1:5" x14ac:dyDescent="0.2">
      <c r="A100" s="177"/>
      <c r="B100" s="177"/>
      <c r="C100" s="177"/>
      <c r="D100" s="177"/>
      <c r="E100" s="177"/>
    </row>
  </sheetData>
  <mergeCells count="7">
    <mergeCell ref="A1:E1"/>
    <mergeCell ref="B7:B8"/>
    <mergeCell ref="C7:C8"/>
    <mergeCell ref="E7:E8"/>
    <mergeCell ref="B9:B11"/>
    <mergeCell ref="C9:C11"/>
    <mergeCell ref="E9:E11"/>
  </mergeCells>
  <pageMargins left="0.45" right="0.45" top="1.2" bottom="0.5" header="0.3" footer="0.3"/>
  <pageSetup scale="70" fitToHeight="0" orientation="landscape" horizontalDpi="1200" verticalDpi="1200"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E16" numberStoredAsText="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0" zoomScaleNormal="80" zoomScaleSheetLayoutView="90" workbookViewId="0">
      <selection activeCell="A20" sqref="A20:F20"/>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93" t="s">
        <v>142</v>
      </c>
      <c r="B1" s="202"/>
      <c r="C1" s="202"/>
      <c r="D1" s="202"/>
      <c r="E1" s="202"/>
      <c r="F1" s="203"/>
      <c r="O1" s="48"/>
      <c r="P1" s="48"/>
    </row>
    <row r="3" spans="1:16" x14ac:dyDescent="0.2">
      <c r="A3" s="234" t="str">
        <f>PCMH</f>
        <v>Participating Entity #6</v>
      </c>
      <c r="B3" s="235"/>
      <c r="C3" s="235"/>
      <c r="D3" s="235"/>
      <c r="E3" s="235"/>
      <c r="F3" s="236"/>
    </row>
    <row r="4" spans="1:16" x14ac:dyDescent="0.2">
      <c r="A4" s="237" t="s">
        <v>2</v>
      </c>
      <c r="B4" s="238"/>
      <c r="C4" s="238"/>
      <c r="D4" s="238"/>
      <c r="E4" s="238"/>
      <c r="F4" s="239"/>
    </row>
    <row r="5" spans="1:16" s="58" customFormat="1" x14ac:dyDescent="0.2">
      <c r="A5" s="79" t="s">
        <v>66</v>
      </c>
      <c r="B5" s="79" t="s">
        <v>67</v>
      </c>
      <c r="C5" s="79" t="s">
        <v>68</v>
      </c>
      <c r="D5" s="79" t="s">
        <v>69</v>
      </c>
      <c r="E5" s="79" t="s">
        <v>70</v>
      </c>
      <c r="F5" s="79" t="s">
        <v>71</v>
      </c>
      <c r="G5" s="16"/>
      <c r="H5" s="16"/>
      <c r="I5" s="16"/>
      <c r="J5" s="16"/>
      <c r="K5" s="16"/>
      <c r="L5" s="16"/>
      <c r="M5" s="16"/>
      <c r="N5" s="16"/>
    </row>
    <row r="6" spans="1:16" ht="15.75" x14ac:dyDescent="0.25">
      <c r="A6" s="242" t="s">
        <v>3</v>
      </c>
      <c r="B6" s="240" t="s">
        <v>106</v>
      </c>
      <c r="C6" s="241"/>
      <c r="D6" s="241"/>
      <c r="E6" s="241"/>
      <c r="F6" s="242" t="s">
        <v>107</v>
      </c>
    </row>
    <row r="7" spans="1:16" s="22" customFormat="1" ht="60" x14ac:dyDescent="0.25">
      <c r="A7" s="243"/>
      <c r="B7" s="60" t="s">
        <v>31</v>
      </c>
      <c r="C7" s="60" t="s">
        <v>109</v>
      </c>
      <c r="D7" s="60" t="s">
        <v>108</v>
      </c>
      <c r="E7" s="60" t="s">
        <v>132</v>
      </c>
      <c r="F7" s="243"/>
      <c r="G7" s="21"/>
      <c r="H7" s="21"/>
      <c r="I7" s="21"/>
      <c r="J7" s="21"/>
      <c r="K7" s="21"/>
      <c r="L7" s="21"/>
      <c r="M7" s="21"/>
      <c r="N7" s="21"/>
    </row>
    <row r="8" spans="1:16" s="35" customFormat="1" ht="14.25" x14ac:dyDescent="0.2">
      <c r="A8" s="3"/>
      <c r="B8" s="4"/>
      <c r="C8" s="4"/>
      <c r="D8" s="4"/>
      <c r="E8" s="4"/>
      <c r="F8" s="20"/>
      <c r="G8" s="37"/>
      <c r="H8" s="37"/>
      <c r="I8" s="37"/>
      <c r="J8" s="37"/>
      <c r="K8" s="37"/>
      <c r="L8" s="37"/>
      <c r="M8" s="37"/>
      <c r="N8" s="37"/>
    </row>
    <row r="9" spans="1:16" s="35" customFormat="1" ht="14.25" x14ac:dyDescent="0.2">
      <c r="A9" s="3"/>
      <c r="B9" s="4"/>
      <c r="C9" s="4"/>
      <c r="D9" s="4"/>
      <c r="E9" s="4"/>
      <c r="F9" s="20"/>
      <c r="G9" s="37"/>
      <c r="H9" s="37"/>
      <c r="I9" s="37"/>
      <c r="J9" s="37"/>
      <c r="K9" s="37"/>
      <c r="L9" s="37"/>
      <c r="M9" s="37"/>
      <c r="N9" s="37"/>
    </row>
    <row r="10" spans="1:16" s="35" customFormat="1" ht="14.25" x14ac:dyDescent="0.2">
      <c r="A10" s="3"/>
      <c r="B10" s="4"/>
      <c r="C10" s="4"/>
      <c r="D10" s="4"/>
      <c r="E10" s="4"/>
      <c r="F10" s="20"/>
      <c r="G10" s="37"/>
      <c r="H10" s="37"/>
      <c r="I10" s="37"/>
      <c r="J10" s="37"/>
      <c r="K10" s="37"/>
      <c r="L10" s="37"/>
      <c r="M10" s="37"/>
      <c r="N10" s="37"/>
    </row>
    <row r="11" spans="1:16" s="35" customFormat="1" ht="14.25" x14ac:dyDescent="0.2">
      <c r="A11" s="3"/>
      <c r="B11" s="4"/>
      <c r="C11" s="4"/>
      <c r="D11" s="4"/>
      <c r="E11" s="4"/>
      <c r="F11" s="20"/>
      <c r="G11" s="37"/>
      <c r="H11" s="37"/>
      <c r="I11" s="37"/>
      <c r="J11" s="37"/>
      <c r="K11" s="37"/>
      <c r="L11" s="37"/>
      <c r="M11" s="37"/>
      <c r="N11" s="37"/>
    </row>
    <row r="12" spans="1:16" s="35" customFormat="1" ht="14.25" x14ac:dyDescent="0.2">
      <c r="A12" s="3"/>
      <c r="B12" s="4"/>
      <c r="C12" s="4"/>
      <c r="D12" s="4"/>
      <c r="E12" s="4"/>
      <c r="F12" s="20"/>
      <c r="G12" s="37"/>
      <c r="H12" s="37"/>
      <c r="I12" s="37"/>
      <c r="J12" s="37"/>
      <c r="K12" s="37"/>
      <c r="L12" s="37"/>
      <c r="M12" s="37"/>
      <c r="N12" s="37"/>
    </row>
    <row r="13" spans="1:16" s="35" customFormat="1" ht="14.25" x14ac:dyDescent="0.2">
      <c r="A13" s="3"/>
      <c r="B13" s="4"/>
      <c r="C13" s="4"/>
      <c r="D13" s="4"/>
      <c r="E13" s="4"/>
      <c r="F13" s="20"/>
      <c r="G13" s="37"/>
      <c r="H13" s="37"/>
      <c r="I13" s="37"/>
      <c r="J13" s="37"/>
      <c r="K13" s="37"/>
      <c r="L13" s="37"/>
      <c r="M13" s="37"/>
      <c r="N13" s="37"/>
    </row>
    <row r="14" spans="1:16" s="35" customFormat="1" ht="14.25" x14ac:dyDescent="0.2">
      <c r="A14" s="3"/>
      <c r="B14" s="4"/>
      <c r="C14" s="4"/>
      <c r="D14" s="4"/>
      <c r="E14" s="4"/>
      <c r="F14" s="20"/>
      <c r="G14" s="37"/>
      <c r="H14" s="37"/>
      <c r="I14" s="37"/>
      <c r="J14" s="37"/>
      <c r="K14" s="37"/>
      <c r="L14" s="37"/>
      <c r="M14" s="37"/>
      <c r="N14" s="37"/>
    </row>
    <row r="15" spans="1:16" s="35" customFormat="1" ht="14.25" x14ac:dyDescent="0.2">
      <c r="A15" s="3"/>
      <c r="B15" s="4"/>
      <c r="C15" s="4"/>
      <c r="D15" s="4"/>
      <c r="E15" s="4"/>
      <c r="F15" s="20"/>
      <c r="G15" s="37"/>
      <c r="H15" s="37"/>
      <c r="I15" s="37"/>
      <c r="J15" s="37"/>
      <c r="K15" s="37"/>
      <c r="L15" s="37"/>
      <c r="M15" s="37"/>
      <c r="N15" s="37"/>
    </row>
    <row r="16" spans="1:16" s="35" customFormat="1" ht="14.25" x14ac:dyDescent="0.2">
      <c r="A16" s="3"/>
      <c r="B16" s="4"/>
      <c r="C16" s="4"/>
      <c r="D16" s="4"/>
      <c r="E16" s="4"/>
      <c r="F16" s="20"/>
      <c r="G16" s="37"/>
      <c r="H16" s="37"/>
      <c r="I16" s="37"/>
      <c r="J16" s="37"/>
      <c r="K16" s="37"/>
      <c r="L16" s="37"/>
      <c r="M16" s="37"/>
      <c r="N16" s="37"/>
    </row>
    <row r="17" spans="1:14" s="22" customFormat="1" ht="14.25" x14ac:dyDescent="0.2">
      <c r="A17" s="3"/>
      <c r="B17" s="4"/>
      <c r="C17" s="4"/>
      <c r="D17" s="4"/>
      <c r="E17" s="4"/>
      <c r="F17" s="20"/>
      <c r="G17" s="21"/>
      <c r="H17" s="21"/>
      <c r="I17" s="21"/>
      <c r="J17" s="21"/>
      <c r="K17" s="21"/>
      <c r="L17" s="21"/>
      <c r="M17" s="21"/>
      <c r="N17" s="21"/>
    </row>
    <row r="19" spans="1:14" s="16" customFormat="1" x14ac:dyDescent="0.2">
      <c r="A19" s="16" t="s">
        <v>19</v>
      </c>
      <c r="B19" s="31"/>
      <c r="C19" s="31"/>
      <c r="D19" s="31"/>
      <c r="E19" s="31"/>
    </row>
    <row r="20" spans="1:14" s="16" customFormat="1" ht="73.150000000000006" customHeight="1" x14ac:dyDescent="0.2">
      <c r="A20" s="229" t="s">
        <v>334</v>
      </c>
      <c r="B20" s="230"/>
      <c r="C20" s="230"/>
      <c r="D20" s="230"/>
      <c r="E20" s="230"/>
      <c r="F20" s="231"/>
      <c r="G20" s="38"/>
      <c r="H20" s="38"/>
      <c r="I20" s="38"/>
      <c r="J20" s="38"/>
      <c r="K20" s="38"/>
      <c r="L20" s="38"/>
      <c r="M20" s="38"/>
    </row>
  </sheetData>
  <mergeCells count="7">
    <mergeCell ref="A1:F1"/>
    <mergeCell ref="A20:F20"/>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80" zoomScaleNormal="80" zoomScaleSheetLayoutView="80" workbookViewId="0">
      <selection activeCell="B30" sqref="B30"/>
    </sheetView>
  </sheetViews>
  <sheetFormatPr defaultColWidth="8.7109375" defaultRowHeight="15" x14ac:dyDescent="0.2"/>
  <cols>
    <col min="1" max="1" width="14.7109375" style="17" customWidth="1"/>
    <col min="2" max="2" width="155.5703125" style="36" customWidth="1"/>
    <col min="3" max="3" width="14" style="17" customWidth="1"/>
    <col min="4" max="16384" width="8.7109375" style="17"/>
  </cols>
  <sheetData>
    <row r="1" spans="1:12" s="24" customFormat="1" ht="200.25" customHeight="1" x14ac:dyDescent="0.2">
      <c r="A1" s="193" t="s">
        <v>143</v>
      </c>
      <c r="B1" s="202"/>
      <c r="C1" s="203"/>
      <c r="D1" s="51"/>
      <c r="E1" s="51"/>
      <c r="F1" s="51"/>
      <c r="G1" s="51"/>
      <c r="H1" s="51"/>
      <c r="I1" s="51"/>
      <c r="J1" s="51"/>
      <c r="K1" s="52"/>
      <c r="L1" s="52"/>
    </row>
    <row r="3" spans="1:12" x14ac:dyDescent="0.2">
      <c r="A3" s="117" t="str">
        <f>PCMH</f>
        <v>Participating Entity #6</v>
      </c>
      <c r="B3" s="118"/>
      <c r="C3" s="119"/>
    </row>
    <row r="4" spans="1:12" x14ac:dyDescent="0.2">
      <c r="A4" s="120" t="s">
        <v>82</v>
      </c>
      <c r="B4" s="121"/>
      <c r="C4" s="122"/>
    </row>
    <row r="5" spans="1:12" s="58" customFormat="1" x14ac:dyDescent="0.2">
      <c r="A5" s="84" t="s">
        <v>66</v>
      </c>
      <c r="B5" s="85" t="s">
        <v>67</v>
      </c>
      <c r="C5" s="86" t="s">
        <v>68</v>
      </c>
      <c r="D5" s="17"/>
      <c r="E5" s="17"/>
      <c r="F5" s="17"/>
      <c r="G5" s="17"/>
      <c r="H5" s="17"/>
      <c r="I5" s="17"/>
    </row>
    <row r="6" spans="1:12" s="22" customFormat="1" ht="33.6" customHeight="1" x14ac:dyDescent="0.25">
      <c r="A6" s="138" t="s">
        <v>22</v>
      </c>
      <c r="B6" s="138" t="s">
        <v>104</v>
      </c>
      <c r="C6" s="138" t="s">
        <v>105</v>
      </c>
    </row>
    <row r="7" spans="1:12" s="35" customFormat="1" ht="15.75" x14ac:dyDescent="0.25">
      <c r="A7" s="141">
        <v>42856</v>
      </c>
      <c r="B7" s="142" t="s">
        <v>190</v>
      </c>
      <c r="C7" s="147" t="s">
        <v>191</v>
      </c>
    </row>
    <row r="8" spans="1:12" s="35" customFormat="1" ht="15.75" x14ac:dyDescent="0.25">
      <c r="A8" s="141">
        <v>42856</v>
      </c>
      <c r="B8" s="142" t="s">
        <v>192</v>
      </c>
      <c r="C8" s="147" t="s">
        <v>191</v>
      </c>
    </row>
    <row r="9" spans="1:12" s="35" customFormat="1" ht="15.75" x14ac:dyDescent="0.25">
      <c r="A9" s="141">
        <v>42856</v>
      </c>
      <c r="B9" s="142" t="s">
        <v>193</v>
      </c>
      <c r="C9" s="147" t="s">
        <v>191</v>
      </c>
    </row>
    <row r="10" spans="1:12" s="22" customFormat="1" ht="15.75" x14ac:dyDescent="0.25">
      <c r="A10" s="141">
        <v>42856</v>
      </c>
      <c r="B10" s="142" t="s">
        <v>194</v>
      </c>
      <c r="C10" s="147" t="s">
        <v>191</v>
      </c>
    </row>
    <row r="11" spans="1:12" s="22" customFormat="1" ht="31.5" x14ac:dyDescent="0.25">
      <c r="A11" s="143">
        <v>42857</v>
      </c>
      <c r="B11" s="144" t="s">
        <v>219</v>
      </c>
      <c r="C11" s="148">
        <v>5</v>
      </c>
    </row>
    <row r="12" spans="1:12" s="22" customFormat="1" ht="31.5" x14ac:dyDescent="0.25">
      <c r="A12" s="143">
        <v>42857</v>
      </c>
      <c r="B12" s="144" t="s">
        <v>220</v>
      </c>
      <c r="C12" s="148">
        <v>2</v>
      </c>
    </row>
    <row r="13" spans="1:12" s="22" customFormat="1" ht="31.5" x14ac:dyDescent="0.25">
      <c r="A13" s="143">
        <v>42857</v>
      </c>
      <c r="B13" s="144" t="s">
        <v>216</v>
      </c>
      <c r="C13" s="148">
        <v>2</v>
      </c>
    </row>
    <row r="14" spans="1:12" s="22" customFormat="1" ht="15.75" x14ac:dyDescent="0.25">
      <c r="A14" s="143">
        <v>42857</v>
      </c>
      <c r="B14" s="144" t="s">
        <v>195</v>
      </c>
      <c r="C14" s="149">
        <v>1</v>
      </c>
    </row>
    <row r="15" spans="1:12" s="22" customFormat="1" ht="15.75" x14ac:dyDescent="0.25">
      <c r="A15" s="143">
        <v>42858</v>
      </c>
      <c r="B15" s="144" t="s">
        <v>196</v>
      </c>
      <c r="C15" s="148">
        <v>5</v>
      </c>
    </row>
    <row r="16" spans="1:12" s="22" customFormat="1" ht="15.75" x14ac:dyDescent="0.25">
      <c r="A16" s="143">
        <v>42858</v>
      </c>
      <c r="B16" s="144" t="s">
        <v>197</v>
      </c>
      <c r="C16" s="148">
        <v>2</v>
      </c>
    </row>
    <row r="17" spans="1:3" s="22" customFormat="1" ht="15.75" x14ac:dyDescent="0.25">
      <c r="A17" s="143">
        <v>42858</v>
      </c>
      <c r="B17" s="144" t="s">
        <v>198</v>
      </c>
      <c r="C17" s="148">
        <v>3</v>
      </c>
    </row>
    <row r="18" spans="1:3" s="22" customFormat="1" ht="15.75" x14ac:dyDescent="0.25">
      <c r="A18" s="143">
        <v>42860</v>
      </c>
      <c r="B18" s="144" t="s">
        <v>199</v>
      </c>
      <c r="C18" s="148">
        <v>3</v>
      </c>
    </row>
    <row r="19" spans="1:3" ht="15.75" x14ac:dyDescent="0.25">
      <c r="A19" s="143">
        <v>42860</v>
      </c>
      <c r="B19" s="144" t="s">
        <v>200</v>
      </c>
      <c r="C19" s="148">
        <v>3</v>
      </c>
    </row>
    <row r="20" spans="1:3" ht="15.75" x14ac:dyDescent="0.25">
      <c r="A20" s="143">
        <v>42860</v>
      </c>
      <c r="B20" s="144" t="s">
        <v>217</v>
      </c>
      <c r="C20" s="148" t="s">
        <v>201</v>
      </c>
    </row>
    <row r="21" spans="1:3" ht="15.75" x14ac:dyDescent="0.25">
      <c r="A21" s="143">
        <v>42860</v>
      </c>
      <c r="B21" s="144" t="s">
        <v>218</v>
      </c>
      <c r="C21" s="148" t="s">
        <v>201</v>
      </c>
    </row>
    <row r="22" spans="1:3" ht="30.75" customHeight="1" x14ac:dyDescent="0.25">
      <c r="A22" s="143">
        <v>42860</v>
      </c>
      <c r="B22" s="144" t="s">
        <v>221</v>
      </c>
      <c r="C22" s="148">
        <v>3</v>
      </c>
    </row>
    <row r="23" spans="1:3" ht="15.75" x14ac:dyDescent="0.25">
      <c r="A23" s="143" t="s">
        <v>206</v>
      </c>
      <c r="B23" s="144" t="s">
        <v>202</v>
      </c>
      <c r="C23" s="148" t="s">
        <v>201</v>
      </c>
    </row>
    <row r="24" spans="1:3" ht="15.75" x14ac:dyDescent="0.25">
      <c r="A24" s="143">
        <v>42863</v>
      </c>
      <c r="B24" s="144" t="s">
        <v>203</v>
      </c>
      <c r="C24" s="148">
        <v>4</v>
      </c>
    </row>
    <row r="25" spans="1:3" ht="15.75" x14ac:dyDescent="0.25">
      <c r="A25" s="143">
        <v>42864</v>
      </c>
      <c r="B25" s="144" t="s">
        <v>204</v>
      </c>
      <c r="C25" s="148">
        <v>3</v>
      </c>
    </row>
    <row r="26" spans="1:3" ht="15.75" x14ac:dyDescent="0.25">
      <c r="A26" s="143">
        <v>42866</v>
      </c>
      <c r="B26" s="144" t="s">
        <v>205</v>
      </c>
      <c r="C26" s="148">
        <v>6</v>
      </c>
    </row>
    <row r="27" spans="1:3" ht="16.5" customHeight="1" x14ac:dyDescent="0.25">
      <c r="A27" s="143">
        <v>42866</v>
      </c>
      <c r="B27" s="144" t="s">
        <v>207</v>
      </c>
      <c r="C27" s="145" t="s">
        <v>191</v>
      </c>
    </row>
    <row r="28" spans="1:3" ht="15.75" x14ac:dyDescent="0.25">
      <c r="A28" s="143">
        <v>42870</v>
      </c>
      <c r="B28" s="144" t="s">
        <v>208</v>
      </c>
      <c r="C28" s="146">
        <v>6</v>
      </c>
    </row>
    <row r="29" spans="1:3" ht="15.75" x14ac:dyDescent="0.25">
      <c r="A29" s="143">
        <v>42870</v>
      </c>
      <c r="B29" s="144" t="s">
        <v>209</v>
      </c>
      <c r="C29" s="150" t="s">
        <v>201</v>
      </c>
    </row>
    <row r="30" spans="1:3" ht="15.75" x14ac:dyDescent="0.25">
      <c r="A30" s="143">
        <v>42870</v>
      </c>
      <c r="B30" s="144" t="s">
        <v>210</v>
      </c>
      <c r="C30" s="150" t="s">
        <v>201</v>
      </c>
    </row>
    <row r="31" spans="1:3" ht="15.75" x14ac:dyDescent="0.25">
      <c r="A31" s="143">
        <v>42871</v>
      </c>
      <c r="B31" s="144" t="s">
        <v>211</v>
      </c>
      <c r="C31" s="150" t="s">
        <v>201</v>
      </c>
    </row>
    <row r="32" spans="1:3" ht="15.75" x14ac:dyDescent="0.25">
      <c r="A32" s="143">
        <v>42871</v>
      </c>
      <c r="B32" s="144" t="s">
        <v>212</v>
      </c>
      <c r="C32" s="150" t="s">
        <v>201</v>
      </c>
    </row>
    <row r="33" spans="1:3" ht="15.75" x14ac:dyDescent="0.25">
      <c r="A33" s="143">
        <v>42871</v>
      </c>
      <c r="B33" s="144" t="s">
        <v>213</v>
      </c>
      <c r="C33" s="150" t="s">
        <v>191</v>
      </c>
    </row>
    <row r="34" spans="1:3" ht="15.75" x14ac:dyDescent="0.25">
      <c r="A34" s="143">
        <v>42872</v>
      </c>
      <c r="B34" s="144" t="s">
        <v>214</v>
      </c>
      <c r="C34" s="150" t="s">
        <v>201</v>
      </c>
    </row>
    <row r="35" spans="1:3" ht="15.75" x14ac:dyDescent="0.25">
      <c r="A35" s="141">
        <v>42880</v>
      </c>
      <c r="B35" s="142" t="s">
        <v>215</v>
      </c>
      <c r="C35" s="147" t="s">
        <v>191</v>
      </c>
    </row>
    <row r="36" spans="1:3" ht="15.75" x14ac:dyDescent="0.25">
      <c r="A36" s="185">
        <v>42887</v>
      </c>
      <c r="B36" s="186" t="s">
        <v>335</v>
      </c>
      <c r="C36" s="188">
        <v>3</v>
      </c>
    </row>
    <row r="37" spans="1:3" ht="15.75" x14ac:dyDescent="0.25">
      <c r="A37" s="185">
        <v>42899</v>
      </c>
      <c r="B37" s="186" t="s">
        <v>336</v>
      </c>
      <c r="C37" s="188">
        <v>3</v>
      </c>
    </row>
    <row r="38" spans="1:3" ht="15.75" x14ac:dyDescent="0.2">
      <c r="A38" s="185">
        <v>42902</v>
      </c>
      <c r="B38" s="186" t="s">
        <v>337</v>
      </c>
      <c r="C38" s="187">
        <v>3</v>
      </c>
    </row>
    <row r="39" spans="1:3" ht="15.75" x14ac:dyDescent="0.2">
      <c r="A39" s="185">
        <v>42914</v>
      </c>
      <c r="B39" s="186" t="s">
        <v>338</v>
      </c>
      <c r="C39" s="187">
        <v>18</v>
      </c>
    </row>
  </sheetData>
  <mergeCells count="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2017-07-14T19:42:39Z</cp:lastPrinted>
  <dcterms:created xsi:type="dcterms:W3CDTF">2017-02-26T22:25:48Z</dcterms:created>
  <dcterms:modified xsi:type="dcterms:W3CDTF">2017-07-19T18:37:26Z</dcterms:modified>
</cp:coreProperties>
</file>