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4400" windowHeight="552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Linkages'!$A$1:$E$76</definedName>
    <definedName name="_xlnm.Print_Area" localSheetId="9">Definitions!$A$1:$B$27</definedName>
    <definedName name="_xlnm.Print_Area" localSheetId="2">Demographics!$A$1:$M$20</definedName>
    <definedName name="_xlnm.Print_Area" localSheetId="4">'Enhanced Care Coordination'!$A$1:$M$23</definedName>
    <definedName name="_xlnm.Print_Area" localSheetId="6">'Member Advisory Board'!$A$1:$G$23</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Staffing!$A$1:$K$59</definedName>
    <definedName name="_xlnm.Print_Area" localSheetId="7">Training!$A$1:$C$29</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3" l="1"/>
  <c r="A3" i="15"/>
  <c r="A3" i="7"/>
  <c r="A3" i="4"/>
  <c r="A4" i="9"/>
  <c r="A9" i="8"/>
  <c r="A5" i="8"/>
  <c r="A20" i="3"/>
  <c r="A3" i="3"/>
  <c r="A4" i="10"/>
  <c r="A1" i="5"/>
</calcChain>
</file>

<file path=xl/sharedStrings.xml><?xml version="1.0" encoding="utf-8"?>
<sst xmlns="http://schemas.openxmlformats.org/spreadsheetml/2006/main" count="464" uniqueCount="328">
  <si>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</si>
  <si>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</si>
  <si>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</si>
  <si>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</si>
  <si>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</si>
  <si>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</si>
  <si>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</si>
  <si>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</si>
  <si>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</si>
  <si>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</si>
  <si>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</si>
  <si>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</si>
  <si>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</si>
  <si>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</si>
  <si>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</si>
  <si>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</si>
  <si>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</si>
  <si>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</si>
  <si>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</si>
  <si>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</si>
  <si>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</si>
  <si>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</si>
  <si>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</si>
  <si>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</si>
  <si>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</si>
  <si>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</si>
  <si>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</si>
  <si>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</si>
  <si>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</si>
  <si>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</si>
  <si>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</si>
  <si>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</si>
  <si>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</si>
  <si>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</si>
  <si>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</si>
  <si>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</si>
  <si>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</si>
  <si>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</si>
  <si>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</si>
  <si>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</si>
  <si>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</si>
  <si>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</si>
  <si>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</si>
  <si>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</si>
  <si>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</si>
  <si>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</si>
  <si>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</si>
  <si>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</si>
  <si>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</si>
  <si>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</si>
  <si>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</si>
  <si>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</si>
  <si>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</si>
  <si>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</si>
  <si>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</si>
  <si>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</si>
  <si>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</si>
  <si>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</si>
  <si>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</si>
  <si>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</si>
  <si>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</si>
  <si>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</si>
  <si>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</si>
  <si>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</si>
  <si>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</si>
  <si>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</si>
  <si>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</si>
  <si>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</si>
  <si>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</si>
  <si>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</si>
  <si>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</si>
  <si>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</si>
  <si>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</si>
  <si>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</si>
  <si>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</si>
  <si>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</si>
  <si>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</si>
  <si>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</si>
  <si>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</si>
  <si>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</si>
  <si>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</si>
  <si>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</si>
  <si>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</si>
  <si>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</si>
  <si>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</si>
  <si>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</si>
  <si>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</si>
  <si>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</si>
  <si>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</si>
  <si>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</si>
  <si>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</si>
  <si>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</si>
  <si>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</si>
  <si>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</si>
  <si>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</si>
  <si>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</si>
  <si>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</si>
  <si>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</si>
  <si>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</si>
  <si>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</si>
  <si>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</si>
  <si>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</si>
  <si>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</si>
  <si>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</si>
  <si>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</si>
  <si>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</si>
  <si>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</si>
  <si>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</si>
  <si>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</si>
  <si>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</si>
  <si>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</si>
  <si>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</si>
  <si>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</si>
  <si>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</si>
  <si>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</si>
  <si>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</si>
  <si>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</si>
  <si>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</si>
  <si>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</si>
  <si>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</si>
  <si>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</si>
  <si>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</si>
  <si>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</si>
  <si>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</si>
  <si>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</si>
  <si>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</si>
  <si>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</si>
  <si>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</si>
  <si>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</si>
  <si>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</si>
  <si>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</si>
  <si>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</si>
  <si>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</si>
  <si>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</si>
  <si>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</si>
  <si>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</si>
  <si>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</si>
  <si>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</si>
  <si>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</si>
  <si>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</si>
  <si>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</si>
  <si>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</si>
  <si>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</si>
  <si>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</si>
  <si>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</si>
  <si>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</si>
  <si>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</si>
  <si>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</si>
  <si>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</si>
  <si>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</si>
  <si>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</si>
  <si>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</si>
  <si>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</si>
  <si>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PCMH+ members who are receiving SDOH services from a community health worker and/or Behavioral Health Social Worker</t>
  </si>
  <si>
    <t>MSN, RN, CNL</t>
  </si>
  <si>
    <t>Staff Management</t>
  </si>
  <si>
    <t>BSN, RN</t>
  </si>
  <si>
    <t>RN,BSN, CCM</t>
  </si>
  <si>
    <t>RN</t>
  </si>
  <si>
    <t>PCMH+ Oversight Committee</t>
  </si>
  <si>
    <t>Community health worker influence for postiive contacts made within the system for the client, Numerous follow up phone calls received from several providers post discharge from skilled nursing facility, very helpful benefits recognized from in-home RN and PT, constant support and availability by community health worker to client - very helpful and very well received.</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</si>
  <si>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</si>
  <si>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</si>
  <si>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</si>
  <si>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</si>
  <si>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</si>
  <si>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</si>
  <si>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</si>
  <si>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</si>
  <si>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</si>
  <si>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</si>
  <si>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</si>
  <si>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</si>
  <si>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</si>
  <si>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</si>
  <si>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</si>
  <si>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</si>
  <si>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</si>
  <si>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</si>
  <si>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</si>
  <si>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</si>
  <si>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</si>
  <si>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</si>
  <si>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</si>
  <si>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</si>
  <si>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</si>
  <si>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</si>
  <si>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</si>
  <si>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</si>
  <si>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</si>
  <si>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</si>
  <si>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</si>
  <si>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</si>
  <si>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</si>
  <si>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</si>
  <si>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</si>
  <si>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</si>
  <si>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</si>
  <si>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</si>
  <si>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</si>
  <si>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</si>
  <si>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</si>
  <si>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</si>
  <si>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</si>
  <si>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</si>
  <si>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</si>
  <si>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</si>
  <si>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</si>
  <si>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</si>
  <si>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</si>
  <si>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</si>
  <si>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</si>
  <si>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</si>
  <si>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</si>
  <si>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</si>
  <si>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</si>
  <si>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</si>
  <si>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</si>
  <si>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</si>
  <si>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</si>
  <si>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</si>
  <si>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</si>
  <si>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</si>
  <si>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</si>
  <si>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</si>
  <si>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</si>
  <si>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</si>
  <si>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</si>
  <si>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</si>
  <si>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</si>
  <si>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</si>
  <si>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</si>
  <si>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</si>
  <si>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</si>
  <si>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</si>
  <si>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</si>
  <si>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</si>
  <si>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</si>
  <si>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</si>
  <si>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</si>
  <si>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</si>
  <si>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</si>
  <si>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</si>
  <si>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</si>
  <si>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</si>
  <si>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</si>
  <si>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</si>
  <si>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</si>
  <si>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</si>
  <si>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</si>
  <si>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</si>
  <si>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</si>
  <si>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</si>
  <si>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</si>
  <si>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</si>
  <si>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</si>
  <si>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</si>
  <si>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</si>
  <si>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</si>
  <si>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</si>
  <si>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</si>
  <si>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</si>
  <si>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</si>
  <si>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</si>
  <si>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</si>
  <si>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</si>
  <si>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</si>
  <si>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</si>
  <si>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</si>
  <si>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</si>
  <si>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</si>
  <si>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</si>
  <si>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</si>
  <si>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</si>
  <si>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</si>
  <si>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</si>
  <si>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</si>
  <si>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American Cancer Society</t>
  </si>
  <si>
    <t>Cancer Support Services</t>
  </si>
  <si>
    <t>Connecticut Association for Community Action</t>
  </si>
  <si>
    <t>Social Services Block Grant Case Management</t>
  </si>
  <si>
    <t>Food and nutrition, State and Federal benefits application completion, Goal planning, Housing information and assistance, Referrals to other services, Transportation assistance, Help finding education or training opportunities, Job search and resume writing</t>
  </si>
  <si>
    <t>Veyo Transportation</t>
  </si>
  <si>
    <t>Replacement to Logisticare</t>
  </si>
  <si>
    <t>Effective January 1, 2018</t>
  </si>
  <si>
    <t>Mission of Mercy Dental</t>
  </si>
  <si>
    <t>Dental Care</t>
  </si>
  <si>
    <t>No cost dental treatment to individuals who cannot afford dental care</t>
  </si>
  <si>
    <t xml:space="preserve">Medication Assisted Treatment (MAT) </t>
  </si>
  <si>
    <t>Behavioral Health Care</t>
  </si>
  <si>
    <t xml:space="preserve">Care for those strugging with opiod and other substance use. At this time, Buprenorphine (Suboxone) treatment is available. </t>
  </si>
  <si>
    <t>MSOL, BSN, RN, CLNC</t>
  </si>
  <si>
    <t>MSC, BHSW</t>
  </si>
  <si>
    <t>CHW</t>
  </si>
  <si>
    <t>Community Health Outreach</t>
  </si>
  <si>
    <t>20+</t>
  </si>
  <si>
    <t>PCMH+ members with a community health worker or behavioral health social worker contact and interaction during the reporting timeframe</t>
  </si>
  <si>
    <t>PCMH+ members refusing contact and interaction with a community health worker or behavioral health social worker during the reporting timeframe</t>
  </si>
  <si>
    <t>Total PCMH+ community health worker or behavioral health social worker contacts made during reporting timeframe</t>
  </si>
  <si>
    <t>81 by community health workers and behavioral health social worker</t>
  </si>
  <si>
    <t>BSN,RN</t>
  </si>
  <si>
    <t>Investigating how to extract from EMRs</t>
  </si>
  <si>
    <t>Q3 data derived from offices, and participating entity care coordination staff. Each PCMH+ patient reporting for an annual visit is screened for a behavioral health condition.                              Q3 reporting statistics reflect the loss of a community health worker for the Danbury/Norwalk/New Milford region, the loss of a population health nurse at MH.</t>
  </si>
  <si>
    <t>August</t>
  </si>
  <si>
    <t>Primary Care Practice: Utilizing Team-Based Care to Close Gaps</t>
  </si>
  <si>
    <t>Equity &amp; Structural Racism: Challenges and Opportunities for Healthcare</t>
  </si>
  <si>
    <t>July</t>
  </si>
  <si>
    <t>Evaluating Assignment Methodologies and the impact on ACOs</t>
  </si>
  <si>
    <t>CHWs and Social Determinants of Health</t>
  </si>
  <si>
    <t>Predictive Value of Screening for Addressable Social Risk Factors</t>
  </si>
  <si>
    <t>September</t>
  </si>
  <si>
    <t>Recognizing and Responding to Suicide Risk</t>
  </si>
  <si>
    <t>Beyond Health Care - The Role of Social Determinants in Promoting Health and Health Equity</t>
  </si>
  <si>
    <t>Identifying Care Disparities for Population Health Management</t>
  </si>
  <si>
    <t>102 by community health workers and behavioral health social worker</t>
  </si>
  <si>
    <t>Pending meeting to be scheduled - initial acceptance by a PCMH+ member to participatewith subsequent cancellation.  In process of locating and selecting alternate PCMH+ member(s) to participater.  Goal is to schedule October 2018 meeting.</t>
  </si>
  <si>
    <t>Motivational interviewing in Primary Care</t>
  </si>
  <si>
    <t>50+</t>
  </si>
  <si>
    <t>25+</t>
  </si>
  <si>
    <t>3+</t>
  </si>
  <si>
    <t>October</t>
  </si>
  <si>
    <t>TEARS via Agency on Aging</t>
  </si>
  <si>
    <t>November</t>
  </si>
  <si>
    <t>Hunger and Health in CT - CHA</t>
  </si>
  <si>
    <t>Connecticut Collaboration for Homeless Healthcare</t>
  </si>
  <si>
    <t>97 by community health workers and behavioral health social worker</t>
  </si>
  <si>
    <t>Participating Entity #11</t>
  </si>
  <si>
    <t>Experience with the healthcare system, both positive and negative aspects; Office Staff experiences; Overall comments regarding the PCMH+ program; Comments and feedback for BHSW; Suggestions from PCMH+ Member; Closing Comments. Meeting Minutes available upon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</si>
</sst>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0"/>
      <color rgb="FF000000"/>
      <name val="Tahoma"/>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165" fontId="2" fillId="0" borderId="4" xfId="0" applyNumberFormat="1" applyFont="1" applyFill="1" applyBorder="1" applyAlignment="1" applyProtection="1">
      <alignment horizontal="left" vertical="center"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2" fillId="0"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wrapText="1"/>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0" fontId="17" fillId="0" borderId="0" xfId="4"/>
    <xf numFmtId="0" fontId="24" fillId="0" borderId="0" xfId="0" applyFont="1" applyAlignment="1">
      <alignment vertical="center"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D45" sqref="D45"/>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43" t="s">
        <v>326</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4" t="str">
        <f>PCMH</f>
        <v>Participating Entity #11</v>
      </c>
    </row>
    <row r="2" spans="1:2" ht="15.75" x14ac:dyDescent="0.2">
      <c r="A2" s="125" t="s">
        <v>46</v>
      </c>
    </row>
    <row r="3" spans="1:2" s="7" customFormat="1" ht="333.6" customHeight="1" x14ac:dyDescent="0.2">
      <c r="A3" s="73" t="s">
        <v>150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4.140625" style="13" customWidth="1"/>
    <col min="2" max="5" width="9.7109375" style="22" customWidth="1"/>
    <col min="6" max="13" width="9.7109375" style="13" customWidth="1"/>
    <col min="14" max="16384" width="8.7109375" style="13"/>
  </cols>
  <sheetData>
    <row r="1" spans="1:16" x14ac:dyDescent="0.2">
      <c r="A1" s="177" t="s">
        <v>144</v>
      </c>
      <c r="B1" s="178"/>
      <c r="C1" s="178"/>
      <c r="D1" s="178"/>
      <c r="E1" s="178"/>
      <c r="F1" s="178"/>
      <c r="G1" s="178"/>
      <c r="H1" s="178"/>
      <c r="I1" s="178"/>
      <c r="J1" s="178"/>
      <c r="K1" s="178"/>
      <c r="L1" s="178"/>
      <c r="M1" s="179"/>
    </row>
    <row r="2" spans="1:16" x14ac:dyDescent="0.2">
      <c r="A2" s="189" t="s">
        <v>145</v>
      </c>
      <c r="B2" s="178"/>
      <c r="C2" s="178"/>
      <c r="D2" s="178"/>
      <c r="E2" s="178"/>
      <c r="F2" s="178"/>
      <c r="G2" s="178"/>
      <c r="H2" s="178"/>
      <c r="I2" s="178"/>
      <c r="J2" s="178"/>
      <c r="K2" s="178"/>
      <c r="L2" s="178"/>
      <c r="M2" s="179"/>
    </row>
    <row r="3" spans="1:16" x14ac:dyDescent="0.2">
      <c r="A3" s="54"/>
      <c r="B3" s="55"/>
      <c r="C3" s="55"/>
      <c r="D3" s="55"/>
      <c r="E3" s="55"/>
      <c r="F3" s="55"/>
      <c r="G3" s="55"/>
      <c r="H3" s="55"/>
      <c r="I3" s="55"/>
      <c r="J3" s="55"/>
      <c r="K3" s="55"/>
      <c r="L3" s="55"/>
      <c r="M3" s="55"/>
    </row>
    <row r="4" spans="1:16" s="45" customFormat="1" ht="15.75" x14ac:dyDescent="0.25">
      <c r="A4" s="186" t="str">
        <f>PCMH</f>
        <v>Participating Entity #11</v>
      </c>
      <c r="B4" s="187"/>
      <c r="C4" s="187"/>
      <c r="D4" s="187"/>
      <c r="E4" s="187"/>
      <c r="F4" s="187"/>
      <c r="G4" s="187"/>
      <c r="H4" s="187"/>
      <c r="I4" s="187"/>
      <c r="J4" s="187"/>
      <c r="K4" s="187"/>
      <c r="L4" s="187"/>
      <c r="M4" s="188"/>
    </row>
    <row r="5" spans="1:16" s="23" customFormat="1" ht="23.1" customHeight="1" x14ac:dyDescent="0.25">
      <c r="A5" s="127" t="s">
        <v>91</v>
      </c>
      <c r="B5" s="183">
        <v>2018</v>
      </c>
      <c r="C5" s="184"/>
      <c r="D5" s="184"/>
      <c r="E5" s="184"/>
      <c r="F5" s="184"/>
      <c r="G5" s="184"/>
      <c r="H5" s="184"/>
      <c r="I5" s="184"/>
      <c r="J5" s="184"/>
      <c r="K5" s="184"/>
      <c r="L5" s="184"/>
      <c r="M5" s="185"/>
    </row>
    <row r="6" spans="1:16" s="15" customFormat="1" ht="14.1" customHeight="1" x14ac:dyDescent="0.2">
      <c r="A6" s="81" t="s">
        <v>50</v>
      </c>
      <c r="B6" s="81" t="s">
        <v>51</v>
      </c>
      <c r="C6" s="81" t="s">
        <v>52</v>
      </c>
      <c r="D6" s="81" t="s">
        <v>53</v>
      </c>
      <c r="E6" s="81" t="s">
        <v>54</v>
      </c>
      <c r="F6" s="81" t="s">
        <v>55</v>
      </c>
      <c r="G6" s="81" t="s">
        <v>56</v>
      </c>
      <c r="H6" s="81" t="s">
        <v>57</v>
      </c>
      <c r="I6" s="81" t="s">
        <v>58</v>
      </c>
      <c r="J6" s="81" t="s">
        <v>59</v>
      </c>
      <c r="K6" s="81" t="s">
        <v>60</v>
      </c>
      <c r="L6" s="81" t="s">
        <v>61</v>
      </c>
      <c r="M6" s="81" t="s">
        <v>62</v>
      </c>
      <c r="N6" s="5"/>
    </row>
    <row r="7" spans="1:16" s="15" customFormat="1" ht="14.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5" customFormat="1" ht="15" customHeight="1" x14ac:dyDescent="0.25">
      <c r="A8" s="91" t="s">
        <v>117</v>
      </c>
      <c r="B8" s="170">
        <v>18098</v>
      </c>
      <c r="C8" s="171"/>
      <c r="D8" s="171"/>
      <c r="E8" s="171"/>
      <c r="F8" s="171"/>
      <c r="G8" s="171"/>
      <c r="H8" s="171"/>
      <c r="I8" s="171"/>
      <c r="J8" s="171"/>
      <c r="K8" s="171"/>
      <c r="L8" s="171"/>
      <c r="M8" s="172"/>
      <c r="N8" s="5"/>
    </row>
    <row r="9" spans="1:16" s="15" customFormat="1" ht="18" customHeight="1" x14ac:dyDescent="0.25">
      <c r="A9" s="174" t="s">
        <v>142</v>
      </c>
      <c r="B9" s="175"/>
      <c r="C9" s="175"/>
      <c r="D9" s="175"/>
      <c r="E9" s="175"/>
      <c r="F9" s="175"/>
      <c r="G9" s="175"/>
      <c r="H9" s="175"/>
      <c r="I9" s="175"/>
      <c r="J9" s="175"/>
      <c r="K9" s="175"/>
      <c r="L9" s="175"/>
      <c r="M9" s="176"/>
      <c r="N9" s="5"/>
    </row>
    <row r="10" spans="1:16" s="18" customFormat="1" ht="27.6" customHeight="1" x14ac:dyDescent="0.2">
      <c r="A10" s="138" t="s">
        <v>35</v>
      </c>
      <c r="B10" s="59"/>
      <c r="C10" s="59"/>
      <c r="D10" s="59"/>
      <c r="E10" s="180"/>
      <c r="F10" s="181"/>
      <c r="G10" s="182"/>
      <c r="H10" s="180"/>
      <c r="I10" s="181"/>
      <c r="J10" s="182"/>
      <c r="K10" s="180"/>
      <c r="L10" s="181"/>
      <c r="M10" s="182"/>
    </row>
    <row r="11" spans="1:16" s="88" customFormat="1" ht="27.6" customHeight="1" x14ac:dyDescent="0.2">
      <c r="A11" s="138" t="s">
        <v>30</v>
      </c>
      <c r="B11" s="59"/>
      <c r="C11" s="59"/>
      <c r="D11" s="59"/>
      <c r="E11" s="180"/>
      <c r="F11" s="181"/>
      <c r="G11" s="182"/>
      <c r="H11" s="180"/>
      <c r="I11" s="181"/>
      <c r="J11" s="182"/>
      <c r="K11" s="180"/>
      <c r="L11" s="181"/>
      <c r="M11" s="182"/>
      <c r="N11" s="85"/>
    </row>
    <row r="12" spans="1:16" s="90" customFormat="1" ht="34.9" customHeight="1" x14ac:dyDescent="0.2">
      <c r="A12" s="139" t="s">
        <v>124</v>
      </c>
      <c r="B12" s="59"/>
      <c r="C12" s="59"/>
      <c r="D12" s="59"/>
      <c r="E12" s="180"/>
      <c r="F12" s="181"/>
      <c r="G12" s="182"/>
      <c r="H12" s="180"/>
      <c r="I12" s="181"/>
      <c r="J12" s="182"/>
      <c r="K12" s="180"/>
      <c r="L12" s="181"/>
      <c r="M12" s="182"/>
    </row>
    <row r="13" spans="1:16" s="88" customFormat="1" ht="27.6" customHeight="1" x14ac:dyDescent="0.2">
      <c r="A13" s="138" t="s">
        <v>29</v>
      </c>
      <c r="B13" s="59"/>
      <c r="C13" s="59"/>
      <c r="D13" s="59"/>
      <c r="E13" s="180"/>
      <c r="F13" s="181"/>
      <c r="G13" s="182"/>
      <c r="H13" s="180"/>
      <c r="I13" s="181"/>
      <c r="J13" s="182"/>
      <c r="K13" s="180"/>
      <c r="L13" s="181"/>
      <c r="M13" s="182"/>
      <c r="N13" s="85"/>
    </row>
    <row r="14" spans="1:16" s="90" customFormat="1" ht="34.9" customHeight="1" x14ac:dyDescent="0.2">
      <c r="A14" s="139" t="s">
        <v>133</v>
      </c>
      <c r="B14" s="59"/>
      <c r="C14" s="59"/>
      <c r="D14" s="59"/>
      <c r="E14" s="180">
        <v>447</v>
      </c>
      <c r="F14" s="181"/>
      <c r="G14" s="182"/>
      <c r="H14" s="180">
        <v>406</v>
      </c>
      <c r="I14" s="181"/>
      <c r="J14" s="182"/>
      <c r="K14" s="180">
        <v>466</v>
      </c>
      <c r="L14" s="181"/>
      <c r="M14" s="182"/>
    </row>
    <row r="15" spans="1:16" s="90" customFormat="1" ht="34.9" customHeight="1" x14ac:dyDescent="0.2">
      <c r="A15" s="139" t="s">
        <v>153</v>
      </c>
      <c r="B15" s="59"/>
      <c r="C15" s="59"/>
      <c r="D15" s="59"/>
      <c r="E15" s="144">
        <v>87</v>
      </c>
      <c r="F15" s="145"/>
      <c r="G15" s="146"/>
      <c r="H15" s="144">
        <v>100</v>
      </c>
      <c r="I15" s="145"/>
      <c r="J15" s="146"/>
      <c r="K15" s="144">
        <v>87</v>
      </c>
      <c r="L15" s="145"/>
      <c r="M15" s="146"/>
    </row>
    <row r="16" spans="1:16" s="21" customFormat="1" ht="34.35" customHeight="1" x14ac:dyDescent="0.2">
      <c r="A16" s="139" t="s">
        <v>134</v>
      </c>
      <c r="B16" s="59"/>
      <c r="C16" s="59"/>
      <c r="D16" s="59"/>
      <c r="E16" s="180"/>
      <c r="F16" s="181"/>
      <c r="G16" s="182"/>
      <c r="H16" s="180"/>
      <c r="I16" s="181"/>
      <c r="J16" s="182"/>
      <c r="K16" s="180"/>
      <c r="L16" s="181"/>
      <c r="M16" s="182"/>
      <c r="P16" s="18"/>
    </row>
    <row r="17" spans="1:16" ht="42" customHeight="1" x14ac:dyDescent="0.2">
      <c r="A17" s="139" t="s">
        <v>135</v>
      </c>
      <c r="B17" s="59"/>
      <c r="C17" s="59"/>
      <c r="D17" s="59"/>
      <c r="E17" s="180"/>
      <c r="F17" s="181"/>
      <c r="G17" s="182"/>
      <c r="H17" s="180"/>
      <c r="I17" s="181"/>
      <c r="J17" s="182"/>
      <c r="K17" s="180"/>
      <c r="L17" s="181"/>
      <c r="M17" s="182"/>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73"/>
      <c r="B20" s="173"/>
      <c r="C20" s="173"/>
      <c r="D20" s="173"/>
      <c r="E20" s="173"/>
      <c r="F20" s="173"/>
      <c r="G20" s="173"/>
      <c r="H20" s="173"/>
      <c r="I20" s="173"/>
      <c r="J20" s="173"/>
      <c r="K20" s="173"/>
      <c r="L20" s="173"/>
      <c r="M20" s="173"/>
    </row>
    <row r="21" spans="1:16" s="80" customFormat="1" x14ac:dyDescent="0.2">
      <c r="A21" s="13"/>
      <c r="B21" s="22"/>
      <c r="C21" s="22"/>
      <c r="D21" s="22"/>
      <c r="E21" s="22"/>
      <c r="F21" s="13"/>
      <c r="G21" s="13"/>
      <c r="H21" s="13"/>
      <c r="I21" s="13"/>
      <c r="J21" s="13"/>
      <c r="K21" s="13"/>
      <c r="L21" s="13"/>
      <c r="M21" s="13"/>
    </row>
    <row r="23" spans="1:16" x14ac:dyDescent="0.2">
      <c r="A23" s="80"/>
      <c r="F23" s="80"/>
      <c r="G23" s="80"/>
      <c r="H23" s="80"/>
      <c r="I23" s="80"/>
      <c r="J23" s="80"/>
      <c r="K23" s="80"/>
      <c r="L23" s="80"/>
      <c r="M23" s="80"/>
    </row>
  </sheetData>
  <mergeCells count="28">
    <mergeCell ref="K10:M10"/>
    <mergeCell ref="K11:M11"/>
    <mergeCell ref="K12:M12"/>
    <mergeCell ref="K13:M13"/>
    <mergeCell ref="K14:M14"/>
    <mergeCell ref="E13:G13"/>
    <mergeCell ref="E14:G14"/>
    <mergeCell ref="H10:J10"/>
    <mergeCell ref="H11:J11"/>
    <mergeCell ref="H12:J12"/>
    <mergeCell ref="H13:J13"/>
    <mergeCell ref="H14:J14"/>
    <mergeCell ref="B8:M8"/>
    <mergeCell ref="A20:M20"/>
    <mergeCell ref="A9:M9"/>
    <mergeCell ref="A1:M1"/>
    <mergeCell ref="H16:J16"/>
    <mergeCell ref="H17:J17"/>
    <mergeCell ref="K16:M16"/>
    <mergeCell ref="B5:M5"/>
    <mergeCell ref="K17:M17"/>
    <mergeCell ref="A4:M4"/>
    <mergeCell ref="A2:M2"/>
    <mergeCell ref="E16:G16"/>
    <mergeCell ref="E17:G17"/>
    <mergeCell ref="E10:G10"/>
    <mergeCell ref="E11:G11"/>
    <mergeCell ref="E12:G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62"/>
  <sheetViews>
    <sheetView showGridLines="0" zoomScale="80" zoomScaleNormal="80" zoomScaleSheetLayoutView="50" workbookViewId="0">
      <selection activeCell="A12" sqref="A12:K1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7" t="s">
        <v>127</v>
      </c>
      <c r="B1" s="178"/>
      <c r="C1" s="178"/>
      <c r="D1" s="178"/>
      <c r="E1" s="178"/>
      <c r="F1" s="178"/>
      <c r="G1" s="178"/>
      <c r="H1" s="178"/>
      <c r="I1" s="178"/>
      <c r="J1" s="178"/>
      <c r="K1" s="179"/>
      <c r="L1" s="88"/>
      <c r="M1" s="88"/>
      <c r="N1" s="190"/>
      <c r="O1" s="190"/>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86" t="str">
        <f>PCMH</f>
        <v>Participating Entity #11</v>
      </c>
      <c r="B3" s="187"/>
      <c r="C3" s="187"/>
      <c r="D3" s="187"/>
      <c r="E3" s="187"/>
      <c r="F3" s="188"/>
      <c r="G3" s="37"/>
      <c r="H3" s="37"/>
      <c r="I3" s="37"/>
      <c r="J3" s="37"/>
      <c r="K3" s="88"/>
      <c r="L3" s="88"/>
      <c r="M3" s="88"/>
      <c r="N3" s="93"/>
      <c r="O3" s="93"/>
      <c r="P3" s="37"/>
    </row>
    <row r="4" spans="1:20" ht="15.75" x14ac:dyDescent="0.25">
      <c r="A4" s="127" t="s">
        <v>47</v>
      </c>
      <c r="B4" s="128"/>
      <c r="C4" s="128"/>
      <c r="D4" s="128"/>
      <c r="E4" s="184"/>
      <c r="F4" s="185"/>
      <c r="G4" s="37"/>
      <c r="H4" s="37"/>
      <c r="I4" s="37"/>
      <c r="J4" s="37"/>
      <c r="K4" s="88"/>
      <c r="L4" s="88"/>
      <c r="M4" s="88"/>
      <c r="N4" s="51"/>
      <c r="O4" s="51"/>
      <c r="P4" s="37"/>
    </row>
    <row r="5" spans="1:20" s="45" customFormat="1" ht="14.25" x14ac:dyDescent="0.2">
      <c r="A5" s="48" t="s">
        <v>50</v>
      </c>
      <c r="B5" s="48" t="s">
        <v>51</v>
      </c>
      <c r="C5" s="48" t="s">
        <v>52</v>
      </c>
      <c r="D5" s="48" t="s">
        <v>53</v>
      </c>
      <c r="E5" s="206" t="s">
        <v>54</v>
      </c>
      <c r="F5" s="207"/>
      <c r="G5" s="37"/>
      <c r="H5" s="37"/>
      <c r="I5" s="37"/>
      <c r="J5" s="37"/>
      <c r="K5" s="88"/>
      <c r="L5" s="88"/>
      <c r="M5" s="88"/>
      <c r="N5" s="52"/>
      <c r="O5" s="52"/>
    </row>
    <row r="6" spans="1:20" s="37" customFormat="1" ht="44.45" customHeight="1" x14ac:dyDescent="0.25">
      <c r="A6" s="92" t="s">
        <v>28</v>
      </c>
      <c r="B6" s="92" t="s">
        <v>48</v>
      </c>
      <c r="C6" s="92" t="s">
        <v>82</v>
      </c>
      <c r="D6" s="92" t="s">
        <v>81</v>
      </c>
      <c r="E6" s="211" t="s">
        <v>83</v>
      </c>
      <c r="F6" s="211"/>
      <c r="K6" s="15"/>
      <c r="M6" s="93"/>
      <c r="N6" s="51"/>
      <c r="O6" s="51"/>
    </row>
    <row r="7" spans="1:20" s="88" customFormat="1" ht="14.25" x14ac:dyDescent="0.2">
      <c r="A7" s="91"/>
      <c r="B7" s="86"/>
      <c r="C7" s="71"/>
      <c r="D7" s="72"/>
      <c r="E7" s="192"/>
      <c r="F7" s="193"/>
      <c r="M7" s="87"/>
      <c r="N7" s="87"/>
    </row>
    <row r="8" spans="1:20" s="88" customFormat="1" ht="14.25" x14ac:dyDescent="0.2">
      <c r="A8" s="91"/>
      <c r="B8" s="86"/>
      <c r="C8" s="71"/>
      <c r="D8" s="72"/>
      <c r="E8" s="192"/>
      <c r="F8" s="193"/>
      <c r="M8" s="87"/>
      <c r="N8" s="87"/>
    </row>
    <row r="9" spans="1:20" s="15" customFormat="1" ht="14.25" x14ac:dyDescent="0.2">
      <c r="A9" s="86"/>
      <c r="B9" s="86"/>
      <c r="C9" s="71"/>
      <c r="D9" s="72"/>
      <c r="E9" s="192"/>
      <c r="F9" s="193"/>
      <c r="M9" s="85"/>
      <c r="N9" s="14"/>
    </row>
    <row r="10" spans="1:20" s="18" customFormat="1" ht="14.25" x14ac:dyDescent="0.2">
      <c r="A10" s="86"/>
      <c r="B10" s="86"/>
      <c r="C10" s="71"/>
      <c r="D10" s="72"/>
      <c r="E10" s="212"/>
      <c r="F10" s="212"/>
      <c r="M10" s="89"/>
      <c r="N10" s="17"/>
    </row>
    <row r="11" spans="1:20" s="18" customFormat="1" ht="14.25" x14ac:dyDescent="0.2">
      <c r="A11" s="10"/>
      <c r="B11" s="10"/>
      <c r="C11" s="41"/>
      <c r="D11" s="42"/>
      <c r="E11" s="58"/>
      <c r="F11" s="58"/>
      <c r="M11" s="89"/>
      <c r="N11" s="17"/>
    </row>
    <row r="12" spans="1:20" s="12" customFormat="1" ht="66" customHeight="1" x14ac:dyDescent="0.2">
      <c r="A12" s="177" t="s">
        <v>136</v>
      </c>
      <c r="B12" s="178"/>
      <c r="C12" s="178"/>
      <c r="D12" s="178"/>
      <c r="E12" s="178"/>
      <c r="F12" s="178"/>
      <c r="G12" s="178"/>
      <c r="H12" s="178"/>
      <c r="I12" s="178"/>
      <c r="J12" s="178"/>
      <c r="K12" s="179"/>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200" t="s">
        <v>49</v>
      </c>
      <c r="B14" s="201"/>
      <c r="C14" s="201"/>
      <c r="D14" s="201"/>
      <c r="E14" s="201"/>
      <c r="F14" s="201"/>
      <c r="G14" s="201"/>
      <c r="H14" s="201"/>
      <c r="I14" s="201"/>
      <c r="J14" s="201"/>
      <c r="K14" s="202"/>
      <c r="L14" s="46"/>
      <c r="M14" s="46"/>
      <c r="N14" s="46"/>
      <c r="O14" s="31"/>
      <c r="P14" s="31"/>
      <c r="Q14" s="31"/>
      <c r="R14" s="31"/>
      <c r="S14" s="31"/>
      <c r="T14" s="31"/>
    </row>
    <row r="15" spans="1:20" x14ac:dyDescent="0.2">
      <c r="A15" s="203"/>
      <c r="B15" s="204"/>
      <c r="C15" s="204"/>
      <c r="D15" s="204"/>
      <c r="E15" s="204"/>
      <c r="F15" s="204"/>
      <c r="G15" s="204"/>
      <c r="H15" s="204"/>
      <c r="I15" s="204"/>
      <c r="J15" s="204"/>
      <c r="K15" s="205"/>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4" t="s">
        <v>123</v>
      </c>
      <c r="B17" s="195"/>
      <c r="C17" s="195"/>
      <c r="D17" s="195"/>
      <c r="E17" s="195"/>
      <c r="F17" s="195"/>
      <c r="G17" s="195"/>
      <c r="H17" s="195"/>
      <c r="I17" s="195"/>
      <c r="J17" s="195"/>
      <c r="K17" s="196"/>
      <c r="L17" s="18"/>
      <c r="M17" s="18"/>
      <c r="N17" s="51"/>
      <c r="O17" s="37"/>
    </row>
    <row r="18" spans="1:17" s="80" customFormat="1" x14ac:dyDescent="0.2">
      <c r="A18" s="208" t="s">
        <v>125</v>
      </c>
      <c r="B18" s="209"/>
      <c r="C18" s="209"/>
      <c r="D18" s="209"/>
      <c r="E18" s="209"/>
      <c r="F18" s="209"/>
      <c r="G18" s="209"/>
      <c r="H18" s="209"/>
      <c r="I18" s="209"/>
      <c r="J18" s="209"/>
      <c r="K18" s="210"/>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26" t="str">
        <f>PCMH</f>
        <v>Participating Entity #11</v>
      </c>
      <c r="B20" s="82"/>
      <c r="C20" s="74"/>
      <c r="D20" s="74"/>
      <c r="E20" s="74"/>
      <c r="F20" s="74"/>
      <c r="G20" s="74"/>
      <c r="H20" s="74"/>
      <c r="I20" s="74"/>
      <c r="J20" s="74"/>
      <c r="K20" s="75"/>
      <c r="L20" s="90"/>
      <c r="M20" s="90"/>
      <c r="N20" s="90"/>
      <c r="O20" s="190"/>
      <c r="P20" s="190"/>
      <c r="Q20" s="37"/>
    </row>
    <row r="21" spans="1:17" s="45" customFormat="1" ht="15.75" x14ac:dyDescent="0.25">
      <c r="A21" s="127" t="s">
        <v>118</v>
      </c>
      <c r="B21" s="108"/>
      <c r="C21" s="108"/>
      <c r="D21" s="108"/>
      <c r="E21" s="49"/>
      <c r="F21" s="49"/>
      <c r="G21" s="49"/>
      <c r="H21" s="49"/>
      <c r="I21" s="49"/>
      <c r="J21" s="49"/>
      <c r="K21" s="64"/>
      <c r="L21" s="90"/>
      <c r="M21" s="90"/>
      <c r="N21" s="90"/>
      <c r="O21" s="52"/>
    </row>
    <row r="22" spans="1:17" s="37" customFormat="1" ht="14.25" x14ac:dyDescent="0.2">
      <c r="A22" s="57" t="s">
        <v>50</v>
      </c>
      <c r="B22" s="57" t="s">
        <v>51</v>
      </c>
      <c r="C22" s="57" t="s">
        <v>52</v>
      </c>
      <c r="D22" s="57" t="s">
        <v>53</v>
      </c>
      <c r="E22" s="57" t="s">
        <v>54</v>
      </c>
      <c r="F22" s="57" t="s">
        <v>55</v>
      </c>
      <c r="G22" s="57" t="s">
        <v>56</v>
      </c>
      <c r="H22" s="57" t="s">
        <v>57</v>
      </c>
      <c r="I22" s="57" t="s">
        <v>58</v>
      </c>
      <c r="J22" s="57" t="s">
        <v>59</v>
      </c>
      <c r="K22" s="57" t="s">
        <v>60</v>
      </c>
      <c r="L22" s="18"/>
      <c r="M22" s="18"/>
      <c r="N22" s="18"/>
      <c r="O22" s="51"/>
    </row>
    <row r="23" spans="1:17" s="112" customFormat="1" ht="77.45" customHeight="1" x14ac:dyDescent="0.25">
      <c r="A23" s="135" t="s">
        <v>28</v>
      </c>
      <c r="B23" s="135" t="s">
        <v>107</v>
      </c>
      <c r="C23" s="135" t="s">
        <v>82</v>
      </c>
      <c r="D23" s="135" t="s">
        <v>84</v>
      </c>
      <c r="E23" s="135" t="s">
        <v>85</v>
      </c>
      <c r="F23" s="135" t="s">
        <v>86</v>
      </c>
      <c r="G23" s="135" t="s">
        <v>87</v>
      </c>
      <c r="H23" s="135" t="s">
        <v>83</v>
      </c>
      <c r="I23" s="135" t="s">
        <v>88</v>
      </c>
      <c r="J23" s="135" t="s">
        <v>89</v>
      </c>
      <c r="K23" s="135" t="s">
        <v>90</v>
      </c>
      <c r="L23" s="90"/>
      <c r="M23" s="90"/>
      <c r="N23" s="90"/>
      <c r="O23" s="111"/>
      <c r="P23" s="90"/>
    </row>
    <row r="24" spans="1:17" s="15" customFormat="1" x14ac:dyDescent="0.2">
      <c r="A24" s="98"/>
      <c r="B24" s="98" t="s">
        <v>108</v>
      </c>
      <c r="C24" s="102">
        <v>1</v>
      </c>
      <c r="D24" s="103"/>
      <c r="E24" s="104"/>
      <c r="F24" s="105"/>
      <c r="G24" s="105"/>
      <c r="H24" s="105" t="s">
        <v>154</v>
      </c>
      <c r="I24" s="38">
        <v>21</v>
      </c>
      <c r="J24" s="106"/>
      <c r="K24" s="70" t="s">
        <v>155</v>
      </c>
      <c r="L24" s="18"/>
      <c r="M24" s="18"/>
      <c r="N24" s="18"/>
      <c r="O24" s="14"/>
      <c r="P24" s="13"/>
    </row>
    <row r="25" spans="1:17" s="156" customFormat="1" x14ac:dyDescent="0.2">
      <c r="A25" s="98"/>
      <c r="B25" s="98" t="s">
        <v>108</v>
      </c>
      <c r="C25" s="102">
        <v>1</v>
      </c>
      <c r="D25" s="103"/>
      <c r="E25" s="104">
        <v>1</v>
      </c>
      <c r="F25" s="105"/>
      <c r="G25" s="105"/>
      <c r="H25" s="105" t="s">
        <v>158</v>
      </c>
      <c r="I25" s="163"/>
      <c r="J25" s="106"/>
      <c r="K25" s="166"/>
      <c r="L25" s="158"/>
      <c r="M25" s="158"/>
      <c r="N25" s="158"/>
      <c r="O25" s="155"/>
      <c r="P25" s="154"/>
    </row>
    <row r="26" spans="1:17" s="156" customFormat="1" x14ac:dyDescent="0.2">
      <c r="A26" s="98"/>
      <c r="B26" s="98" t="s">
        <v>108</v>
      </c>
      <c r="C26" s="102">
        <v>1</v>
      </c>
      <c r="D26" s="103"/>
      <c r="E26" s="104"/>
      <c r="F26" s="105"/>
      <c r="G26" s="105"/>
      <c r="H26" s="105" t="s">
        <v>158</v>
      </c>
      <c r="I26" s="163"/>
      <c r="J26" s="106"/>
      <c r="K26" s="166"/>
      <c r="L26" s="158"/>
      <c r="M26" s="158"/>
      <c r="N26" s="158"/>
      <c r="O26" s="155"/>
      <c r="P26" s="154"/>
    </row>
    <row r="27" spans="1:17" s="156" customFormat="1" x14ac:dyDescent="0.2">
      <c r="A27" s="98"/>
      <c r="B27" s="98" t="s">
        <v>108</v>
      </c>
      <c r="C27" s="102">
        <v>1</v>
      </c>
      <c r="D27" s="103"/>
      <c r="E27" s="104"/>
      <c r="F27" s="105"/>
      <c r="G27" s="105"/>
      <c r="H27" s="105" t="s">
        <v>158</v>
      </c>
      <c r="I27" s="163"/>
      <c r="J27" s="106"/>
      <c r="K27" s="166"/>
      <c r="L27" s="158"/>
      <c r="M27" s="158"/>
      <c r="N27" s="158"/>
      <c r="O27" s="155"/>
      <c r="P27" s="154"/>
    </row>
    <row r="28" spans="1:17" s="156" customFormat="1" x14ac:dyDescent="0.2">
      <c r="A28" s="98"/>
      <c r="B28" s="98" t="s">
        <v>108</v>
      </c>
      <c r="C28" s="102">
        <v>0.5</v>
      </c>
      <c r="D28" s="103"/>
      <c r="E28" s="104">
        <v>1</v>
      </c>
      <c r="F28" s="105"/>
      <c r="G28" s="105"/>
      <c r="H28" s="105" t="s">
        <v>158</v>
      </c>
      <c r="I28" s="163"/>
      <c r="J28" s="106"/>
      <c r="K28" s="166"/>
      <c r="L28" s="158"/>
      <c r="M28" s="158"/>
      <c r="N28" s="158"/>
      <c r="O28" s="155"/>
      <c r="P28" s="154"/>
    </row>
    <row r="29" spans="1:17" s="156" customFormat="1" x14ac:dyDescent="0.2">
      <c r="A29" s="98"/>
      <c r="B29" s="98" t="s">
        <v>108</v>
      </c>
      <c r="C29" s="102">
        <v>1</v>
      </c>
      <c r="D29" s="103"/>
      <c r="E29" s="104">
        <v>2</v>
      </c>
      <c r="F29" s="105">
        <v>43367</v>
      </c>
      <c r="G29" s="105"/>
      <c r="H29" s="105" t="s">
        <v>158</v>
      </c>
      <c r="I29" s="163"/>
      <c r="J29" s="106"/>
      <c r="K29" s="166"/>
      <c r="L29" s="158"/>
      <c r="M29" s="158"/>
      <c r="N29" s="158"/>
      <c r="O29" s="155"/>
      <c r="P29" s="154"/>
    </row>
    <row r="30" spans="1:17" s="156" customFormat="1" x14ac:dyDescent="0.2">
      <c r="A30" s="98"/>
      <c r="B30" s="98" t="s">
        <v>108</v>
      </c>
      <c r="C30" s="102">
        <v>1</v>
      </c>
      <c r="D30" s="103"/>
      <c r="E30" s="104">
        <v>1</v>
      </c>
      <c r="F30" s="105"/>
      <c r="G30" s="105"/>
      <c r="H30" s="105" t="s">
        <v>158</v>
      </c>
      <c r="I30" s="163"/>
      <c r="J30" s="106"/>
      <c r="K30" s="166"/>
      <c r="L30" s="158"/>
      <c r="M30" s="158"/>
      <c r="N30" s="158"/>
      <c r="O30" s="155"/>
      <c r="P30" s="154"/>
    </row>
    <row r="31" spans="1:17" s="156" customFormat="1" x14ac:dyDescent="0.2">
      <c r="A31" s="98"/>
      <c r="B31" s="98" t="s">
        <v>108</v>
      </c>
      <c r="C31" s="102">
        <v>1</v>
      </c>
      <c r="D31" s="103"/>
      <c r="E31" s="104">
        <v>1</v>
      </c>
      <c r="F31" s="105"/>
      <c r="G31" s="105"/>
      <c r="H31" s="105" t="s">
        <v>158</v>
      </c>
      <c r="I31" s="163"/>
      <c r="J31" s="106"/>
      <c r="K31" s="166"/>
      <c r="L31" s="158"/>
      <c r="M31" s="158"/>
      <c r="N31" s="158"/>
      <c r="O31" s="155"/>
      <c r="P31" s="154"/>
    </row>
    <row r="32" spans="1:17" s="156" customFormat="1" x14ac:dyDescent="0.2">
      <c r="A32" s="98"/>
      <c r="B32" s="98" t="s">
        <v>108</v>
      </c>
      <c r="C32" s="102">
        <v>1</v>
      </c>
      <c r="D32" s="103"/>
      <c r="E32" s="104">
        <v>3</v>
      </c>
      <c r="F32" s="105">
        <v>43374</v>
      </c>
      <c r="G32" s="105"/>
      <c r="H32" s="105" t="s">
        <v>158</v>
      </c>
      <c r="I32" s="163"/>
      <c r="J32" s="106"/>
      <c r="K32" s="166"/>
      <c r="L32" s="158"/>
      <c r="M32" s="158"/>
      <c r="N32" s="158"/>
      <c r="O32" s="155"/>
      <c r="P32" s="154"/>
    </row>
    <row r="33" spans="1:17" s="156" customFormat="1" x14ac:dyDescent="0.2">
      <c r="A33" s="98"/>
      <c r="B33" s="98" t="s">
        <v>108</v>
      </c>
      <c r="C33" s="102">
        <v>1</v>
      </c>
      <c r="D33" s="103"/>
      <c r="E33" s="104">
        <v>4</v>
      </c>
      <c r="F33" s="105"/>
      <c r="G33" s="105"/>
      <c r="H33" s="105" t="s">
        <v>300</v>
      </c>
      <c r="I33" s="163"/>
      <c r="J33" s="106"/>
      <c r="K33" s="166"/>
      <c r="L33" s="158"/>
      <c r="M33" s="158"/>
      <c r="N33" s="158"/>
      <c r="O33" s="155"/>
      <c r="P33" s="154"/>
    </row>
    <row r="34" spans="1:17" s="156" customFormat="1" x14ac:dyDescent="0.2">
      <c r="A34" s="98"/>
      <c r="B34" s="98" t="s">
        <v>108</v>
      </c>
      <c r="C34" s="102">
        <v>1</v>
      </c>
      <c r="D34" s="103"/>
      <c r="E34" s="104">
        <v>2</v>
      </c>
      <c r="F34" s="105"/>
      <c r="G34" s="105"/>
      <c r="H34" s="105" t="s">
        <v>158</v>
      </c>
      <c r="I34" s="163"/>
      <c r="J34" s="106"/>
      <c r="K34" s="166"/>
      <c r="L34" s="158"/>
      <c r="M34" s="158"/>
      <c r="N34" s="158"/>
      <c r="O34" s="155"/>
      <c r="P34" s="154"/>
    </row>
    <row r="35" spans="1:17" s="15" customFormat="1" x14ac:dyDescent="0.2">
      <c r="A35" s="86"/>
      <c r="B35" s="98" t="s">
        <v>108</v>
      </c>
      <c r="C35" s="102">
        <v>1</v>
      </c>
      <c r="D35" s="103"/>
      <c r="E35" s="104"/>
      <c r="F35" s="105"/>
      <c r="G35" s="105"/>
      <c r="H35" s="105" t="s">
        <v>156</v>
      </c>
      <c r="I35" s="38">
        <v>19</v>
      </c>
      <c r="J35" s="106"/>
      <c r="K35" s="70" t="s">
        <v>155</v>
      </c>
      <c r="L35" s="18"/>
      <c r="M35" s="18"/>
      <c r="N35" s="18"/>
      <c r="O35" s="14"/>
      <c r="P35" s="13"/>
    </row>
    <row r="36" spans="1:17" s="112" customFormat="1" x14ac:dyDescent="0.2">
      <c r="A36" s="86"/>
      <c r="B36" s="98" t="s">
        <v>108</v>
      </c>
      <c r="C36" s="102">
        <v>1</v>
      </c>
      <c r="D36" s="103"/>
      <c r="E36" s="104"/>
      <c r="F36" s="105"/>
      <c r="G36" s="105">
        <v>43435</v>
      </c>
      <c r="H36" s="105" t="s">
        <v>158</v>
      </c>
      <c r="I36" s="38"/>
      <c r="J36" s="106"/>
      <c r="K36" s="70"/>
      <c r="L36" s="90"/>
      <c r="M36" s="90"/>
      <c r="N36" s="90"/>
      <c r="O36" s="111"/>
      <c r="P36" s="80"/>
    </row>
    <row r="37" spans="1:17" s="18" customFormat="1" x14ac:dyDescent="0.2">
      <c r="A37" s="86"/>
      <c r="B37" s="98" t="s">
        <v>108</v>
      </c>
      <c r="C37" s="102">
        <v>1</v>
      </c>
      <c r="D37" s="103"/>
      <c r="E37" s="104"/>
      <c r="F37" s="105"/>
      <c r="G37" s="105"/>
      <c r="H37" s="105" t="s">
        <v>157</v>
      </c>
      <c r="I37" s="38">
        <v>24</v>
      </c>
      <c r="J37" s="106"/>
      <c r="K37" s="70" t="s">
        <v>155</v>
      </c>
      <c r="O37" s="17"/>
      <c r="P37" s="13"/>
    </row>
    <row r="38" spans="1:17" s="158" customFormat="1" x14ac:dyDescent="0.2">
      <c r="A38" s="152"/>
      <c r="B38" s="98" t="s">
        <v>108</v>
      </c>
      <c r="C38" s="102">
        <v>1</v>
      </c>
      <c r="D38" s="103"/>
      <c r="E38" s="104"/>
      <c r="F38" s="105"/>
      <c r="G38" s="105"/>
      <c r="H38" s="105" t="s">
        <v>156</v>
      </c>
      <c r="I38" s="163"/>
      <c r="J38" s="106"/>
      <c r="K38" s="166"/>
      <c r="O38" s="157"/>
      <c r="P38" s="154"/>
    </row>
    <row r="39" spans="1:17" s="158" customFormat="1" x14ac:dyDescent="0.2">
      <c r="A39" s="152"/>
      <c r="B39" s="98" t="s">
        <v>108</v>
      </c>
      <c r="C39" s="102">
        <v>1</v>
      </c>
      <c r="D39" s="103"/>
      <c r="E39" s="104"/>
      <c r="F39" s="105"/>
      <c r="G39" s="105"/>
      <c r="H39" s="105"/>
      <c r="I39" s="163"/>
      <c r="J39" s="106"/>
      <c r="K39" s="166"/>
      <c r="O39" s="157"/>
      <c r="P39" s="154"/>
    </row>
    <row r="40" spans="1:17" s="158" customFormat="1" x14ac:dyDescent="0.2">
      <c r="A40" s="152"/>
      <c r="B40" s="98" t="s">
        <v>108</v>
      </c>
      <c r="C40" s="102">
        <v>1</v>
      </c>
      <c r="D40" s="103"/>
      <c r="E40" s="104"/>
      <c r="F40" s="105"/>
      <c r="G40" s="105"/>
      <c r="H40" s="105"/>
      <c r="I40" s="163"/>
      <c r="J40" s="106"/>
      <c r="K40" s="166"/>
      <c r="O40" s="157"/>
      <c r="P40" s="154"/>
    </row>
    <row r="41" spans="1:17" x14ac:dyDescent="0.2">
      <c r="A41" s="109"/>
      <c r="B41" s="98" t="s">
        <v>108</v>
      </c>
      <c r="C41" s="102">
        <v>1</v>
      </c>
      <c r="D41" s="103"/>
      <c r="E41" s="104"/>
      <c r="F41" s="105"/>
      <c r="G41" s="105"/>
      <c r="H41" s="105" t="s">
        <v>158</v>
      </c>
      <c r="I41" s="38"/>
      <c r="J41" s="106"/>
      <c r="K41" s="70"/>
      <c r="M41" s="18"/>
      <c r="N41" s="18"/>
      <c r="O41" s="17"/>
    </row>
    <row r="42" spans="1:17" s="154" customFormat="1" x14ac:dyDescent="0.2">
      <c r="A42" s="109"/>
      <c r="B42" s="98"/>
      <c r="C42" s="102">
        <v>1</v>
      </c>
      <c r="D42" s="103"/>
      <c r="E42" s="104"/>
      <c r="F42" s="105"/>
      <c r="G42" s="105"/>
      <c r="H42" s="105" t="s">
        <v>158</v>
      </c>
      <c r="I42" s="163"/>
      <c r="J42" s="106"/>
      <c r="K42" s="166" t="s">
        <v>155</v>
      </c>
      <c r="M42" s="158"/>
      <c r="N42" s="158"/>
      <c r="O42" s="157"/>
    </row>
    <row r="43" spans="1:17" s="154" customFormat="1" x14ac:dyDescent="0.2">
      <c r="A43" s="109"/>
      <c r="B43" s="98"/>
      <c r="C43" s="102"/>
      <c r="D43" s="103"/>
      <c r="E43" s="104"/>
      <c r="F43" s="105"/>
      <c r="G43" s="105"/>
      <c r="H43" s="105"/>
      <c r="I43" s="163"/>
      <c r="J43" s="106"/>
      <c r="K43" s="166"/>
      <c r="M43" s="158"/>
      <c r="N43" s="158"/>
      <c r="O43" s="157"/>
    </row>
    <row r="44" spans="1:17" s="154" customFormat="1" x14ac:dyDescent="0.2">
      <c r="A44" s="109"/>
      <c r="B44" s="98"/>
      <c r="C44" s="102"/>
      <c r="D44" s="103"/>
      <c r="E44" s="104"/>
      <c r="F44" s="105"/>
      <c r="G44" s="105"/>
      <c r="H44" s="105"/>
      <c r="I44" s="163"/>
      <c r="J44" s="106"/>
      <c r="K44" s="166"/>
      <c r="M44" s="158"/>
      <c r="N44" s="158"/>
      <c r="O44" s="157"/>
    </row>
    <row r="45" spans="1:17" s="154" customFormat="1" x14ac:dyDescent="0.2">
      <c r="A45" s="109"/>
      <c r="B45" s="98"/>
      <c r="C45" s="102"/>
      <c r="D45" s="103"/>
      <c r="E45" s="104"/>
      <c r="F45" s="105"/>
      <c r="G45" s="105"/>
      <c r="H45" s="105"/>
      <c r="I45" s="163"/>
      <c r="J45" s="106"/>
      <c r="K45" s="166"/>
      <c r="M45" s="158"/>
      <c r="N45" s="158"/>
      <c r="O45" s="157"/>
    </row>
    <row r="46" spans="1:17" s="154" customFormat="1" x14ac:dyDescent="0.2">
      <c r="A46" s="109"/>
      <c r="B46" s="98"/>
      <c r="C46" s="102"/>
      <c r="D46" s="103"/>
      <c r="E46" s="104"/>
      <c r="F46" s="105"/>
      <c r="G46" s="105"/>
      <c r="H46" s="105"/>
      <c r="I46" s="163"/>
      <c r="J46" s="106"/>
      <c r="K46" s="166"/>
      <c r="M46" s="158"/>
      <c r="N46" s="158"/>
      <c r="O46" s="157"/>
    </row>
    <row r="47" spans="1:17" ht="28.5" x14ac:dyDescent="0.2">
      <c r="A47" s="109"/>
      <c r="B47" s="98" t="s">
        <v>108</v>
      </c>
      <c r="C47" s="102">
        <v>1</v>
      </c>
      <c r="D47" s="103">
        <v>0.85</v>
      </c>
      <c r="E47" s="104"/>
      <c r="F47" s="105">
        <v>42583</v>
      </c>
      <c r="G47" s="105"/>
      <c r="H47" s="105" t="s">
        <v>291</v>
      </c>
      <c r="I47" s="38">
        <v>21</v>
      </c>
      <c r="J47" s="106"/>
      <c r="K47" s="70"/>
      <c r="L47" s="18"/>
      <c r="M47" s="18"/>
      <c r="N47" s="18"/>
      <c r="O47" s="51"/>
      <c r="P47" s="37"/>
    </row>
    <row r="48" spans="1:17" s="15" customFormat="1" ht="14.25" x14ac:dyDescent="0.2">
      <c r="A48" s="86"/>
      <c r="B48" s="98" t="s">
        <v>109</v>
      </c>
      <c r="C48" s="102">
        <v>1</v>
      </c>
      <c r="D48" s="103">
        <v>1</v>
      </c>
      <c r="E48" s="104"/>
      <c r="F48" s="105">
        <v>42843</v>
      </c>
      <c r="G48" s="105"/>
      <c r="H48" s="105" t="s">
        <v>292</v>
      </c>
      <c r="I48" s="38">
        <v>6</v>
      </c>
      <c r="J48" s="106"/>
      <c r="K48" s="70"/>
      <c r="L48" s="18"/>
      <c r="M48" s="18"/>
      <c r="N48" s="18"/>
      <c r="O48" s="14"/>
      <c r="Q48" s="18"/>
    </row>
    <row r="49" spans="1:17" s="88" customFormat="1" ht="28.5" x14ac:dyDescent="0.2">
      <c r="A49" s="86"/>
      <c r="B49" s="98"/>
      <c r="C49" s="102">
        <v>1</v>
      </c>
      <c r="D49" s="103">
        <v>1</v>
      </c>
      <c r="E49" s="104"/>
      <c r="F49" s="105">
        <v>42877</v>
      </c>
      <c r="G49" s="105">
        <v>43469</v>
      </c>
      <c r="H49" s="105" t="s">
        <v>293</v>
      </c>
      <c r="I49" s="38">
        <v>5</v>
      </c>
      <c r="J49" s="106"/>
      <c r="K49" s="70" t="s">
        <v>294</v>
      </c>
      <c r="L49" s="90"/>
      <c r="M49" s="90"/>
      <c r="N49" s="90"/>
      <c r="O49" s="87"/>
      <c r="Q49" s="90"/>
    </row>
    <row r="50" spans="1:17" s="88" customFormat="1" ht="28.5" x14ac:dyDescent="0.2">
      <c r="A50" s="86"/>
      <c r="B50" s="98"/>
      <c r="C50" s="102">
        <v>1</v>
      </c>
      <c r="D50" s="103">
        <v>1</v>
      </c>
      <c r="E50" s="104"/>
      <c r="F50" s="105">
        <v>42995</v>
      </c>
      <c r="G50" s="105">
        <v>43259</v>
      </c>
      <c r="H50" s="105" t="s">
        <v>293</v>
      </c>
      <c r="I50" s="38">
        <v>2</v>
      </c>
      <c r="J50" s="106"/>
      <c r="K50" s="70" t="s">
        <v>294</v>
      </c>
      <c r="L50" s="90"/>
      <c r="M50" s="90"/>
      <c r="N50" s="90"/>
      <c r="O50" s="87"/>
      <c r="Q50" s="90"/>
    </row>
    <row r="51" spans="1:17" s="88" customFormat="1" ht="28.5" x14ac:dyDescent="0.2">
      <c r="A51" s="86"/>
      <c r="B51" s="98"/>
      <c r="C51" s="102">
        <v>1</v>
      </c>
      <c r="D51" s="103">
        <v>1</v>
      </c>
      <c r="E51" s="104"/>
      <c r="F51" s="105">
        <v>43220</v>
      </c>
      <c r="G51" s="105"/>
      <c r="H51" s="105" t="s">
        <v>293</v>
      </c>
      <c r="I51" s="38" t="s">
        <v>295</v>
      </c>
      <c r="J51" s="106"/>
      <c r="K51" s="70" t="s">
        <v>294</v>
      </c>
      <c r="L51" s="90"/>
      <c r="M51" s="90"/>
      <c r="N51" s="90"/>
      <c r="O51" s="87"/>
      <c r="Q51" s="90"/>
    </row>
    <row r="52" spans="1:17" s="88" customFormat="1" ht="28.5" x14ac:dyDescent="0.2">
      <c r="A52" s="152"/>
      <c r="B52" s="98"/>
      <c r="C52" s="102">
        <v>1</v>
      </c>
      <c r="D52" s="103">
        <v>1</v>
      </c>
      <c r="E52" s="104"/>
      <c r="F52" s="105">
        <v>43397</v>
      </c>
      <c r="G52" s="105"/>
      <c r="H52" s="105" t="s">
        <v>293</v>
      </c>
      <c r="I52" s="38" t="s">
        <v>319</v>
      </c>
      <c r="J52" s="106"/>
      <c r="K52" s="70" t="s">
        <v>294</v>
      </c>
      <c r="L52" s="90"/>
      <c r="M52" s="90"/>
      <c r="N52" s="90"/>
      <c r="O52" s="87"/>
      <c r="Q52" s="90"/>
    </row>
    <row r="53" spans="1:17" s="88" customFormat="1" ht="14.25" x14ac:dyDescent="0.2">
      <c r="A53" s="86"/>
      <c r="B53" s="98"/>
      <c r="C53" s="102"/>
      <c r="D53" s="103"/>
      <c r="E53" s="104"/>
      <c r="F53" s="105"/>
      <c r="G53" s="105"/>
      <c r="H53" s="105"/>
      <c r="I53" s="38"/>
      <c r="J53" s="106"/>
      <c r="K53" s="70"/>
      <c r="L53" s="90"/>
      <c r="M53" s="90"/>
      <c r="N53" s="90"/>
      <c r="O53" s="87"/>
      <c r="Q53" s="90"/>
    </row>
    <row r="54" spans="1:17" s="88" customFormat="1" ht="14.25" x14ac:dyDescent="0.2">
      <c r="A54" s="86"/>
      <c r="B54" s="98"/>
      <c r="C54" s="102"/>
      <c r="D54" s="103"/>
      <c r="E54" s="104"/>
      <c r="F54" s="105"/>
      <c r="G54" s="105"/>
      <c r="H54" s="105"/>
      <c r="I54" s="38"/>
      <c r="J54" s="106"/>
      <c r="K54" s="70"/>
      <c r="L54" s="90"/>
      <c r="M54" s="90"/>
      <c r="N54" s="90"/>
      <c r="O54" s="87"/>
      <c r="Q54" s="90"/>
    </row>
    <row r="55" spans="1:17" s="88" customFormat="1" ht="14.25" x14ac:dyDescent="0.2">
      <c r="A55" s="86"/>
      <c r="B55" s="98"/>
      <c r="C55" s="102"/>
      <c r="D55" s="103"/>
      <c r="E55" s="104"/>
      <c r="F55" s="105"/>
      <c r="G55" s="105"/>
      <c r="H55" s="105"/>
      <c r="I55" s="38"/>
      <c r="J55" s="106"/>
      <c r="K55" s="70"/>
      <c r="L55" s="90"/>
      <c r="M55" s="90"/>
      <c r="N55" s="90"/>
      <c r="O55" s="87"/>
      <c r="Q55" s="90"/>
    </row>
    <row r="56" spans="1:17" s="18" customFormat="1" x14ac:dyDescent="0.2">
      <c r="A56" s="86"/>
      <c r="B56" s="98"/>
      <c r="C56" s="102"/>
      <c r="D56" s="103"/>
      <c r="E56" s="104"/>
      <c r="F56" s="105"/>
      <c r="G56" s="105"/>
      <c r="H56" s="105"/>
      <c r="I56" s="106"/>
      <c r="J56" s="106"/>
      <c r="K56" s="70"/>
      <c r="O56" s="17"/>
      <c r="Q56" s="13"/>
    </row>
    <row r="57" spans="1:17" s="18" customFormat="1" x14ac:dyDescent="0.2">
      <c r="A57" s="10"/>
      <c r="B57" s="10"/>
      <c r="C57" s="41"/>
      <c r="D57" s="42"/>
      <c r="E57" s="10"/>
      <c r="F57" s="10"/>
      <c r="G57" s="43"/>
      <c r="H57" s="43"/>
      <c r="I57" s="43"/>
      <c r="J57" s="44"/>
      <c r="K57" s="44"/>
      <c r="L57" s="43"/>
      <c r="N57" s="17"/>
      <c r="Q57" s="13"/>
    </row>
    <row r="58" spans="1:17" s="18" customFormat="1" x14ac:dyDescent="0.2">
      <c r="A58" s="12" t="s">
        <v>16</v>
      </c>
      <c r="B58" s="24"/>
      <c r="C58" s="24"/>
      <c r="D58" s="24"/>
      <c r="E58" s="24"/>
      <c r="F58" s="24"/>
      <c r="G58" s="24"/>
      <c r="H58" s="12"/>
      <c r="I58" s="12"/>
      <c r="J58" s="12"/>
      <c r="K58" s="44"/>
      <c r="L58" s="43"/>
      <c r="M58" s="43"/>
      <c r="N58" s="42"/>
    </row>
    <row r="59" spans="1:17" ht="152.1" customHeight="1" x14ac:dyDescent="0.2">
      <c r="A59" s="197"/>
      <c r="B59" s="198"/>
      <c r="C59" s="198"/>
      <c r="D59" s="198"/>
      <c r="E59" s="198"/>
      <c r="F59" s="198"/>
      <c r="G59" s="198"/>
      <c r="H59" s="198"/>
      <c r="I59" s="198"/>
      <c r="J59" s="198"/>
      <c r="K59" s="199"/>
    </row>
    <row r="60" spans="1:17" x14ac:dyDescent="0.2">
      <c r="C60" s="191"/>
      <c r="D60" s="191"/>
      <c r="E60" s="191"/>
      <c r="F60" s="191"/>
      <c r="G60" s="191"/>
      <c r="H60" s="191"/>
    </row>
    <row r="62" spans="1:17" x14ac:dyDescent="0.2">
      <c r="C62" s="191"/>
      <c r="D62" s="191"/>
      <c r="E62" s="191"/>
      <c r="F62" s="191"/>
      <c r="G62" s="191"/>
      <c r="H62" s="191"/>
    </row>
  </sheetData>
  <mergeCells count="19">
    <mergeCell ref="C62:H62"/>
    <mergeCell ref="O20:P20"/>
    <mergeCell ref="E6:F6"/>
    <mergeCell ref="E7:F7"/>
    <mergeCell ref="E9:F9"/>
    <mergeCell ref="E10:F10"/>
    <mergeCell ref="A3:F3"/>
    <mergeCell ref="N1:O1"/>
    <mergeCell ref="C60:H60"/>
    <mergeCell ref="A1:K1"/>
    <mergeCell ref="E8:F8"/>
    <mergeCell ref="A17:K17"/>
    <mergeCell ref="E4:F4"/>
    <mergeCell ref="A59:K59"/>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80" zoomScaleNormal="80" zoomScaleSheetLayoutView="90" workbookViewId="0">
      <selection activeCell="A13" sqref="A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0" customFormat="1" x14ac:dyDescent="0.2">
      <c r="A1" s="194" t="s">
        <v>146</v>
      </c>
      <c r="B1" s="195"/>
      <c r="C1" s="195"/>
      <c r="D1" s="195"/>
      <c r="E1" s="195"/>
      <c r="F1" s="195"/>
      <c r="G1" s="195"/>
      <c r="H1" s="195"/>
      <c r="I1" s="195"/>
      <c r="J1" s="195"/>
      <c r="K1" s="195"/>
      <c r="L1" s="195"/>
      <c r="M1" s="196"/>
      <c r="N1" s="37"/>
      <c r="O1" s="37"/>
    </row>
    <row r="2" spans="1:57" s="80" customFormat="1" ht="79.5" customHeight="1" x14ac:dyDescent="0.2">
      <c r="A2" s="225" t="s">
        <v>151</v>
      </c>
      <c r="B2" s="226"/>
      <c r="C2" s="226"/>
      <c r="D2" s="226"/>
      <c r="E2" s="226"/>
      <c r="F2" s="226"/>
      <c r="G2" s="226"/>
      <c r="H2" s="226"/>
      <c r="I2" s="226"/>
      <c r="J2" s="226"/>
      <c r="K2" s="226"/>
      <c r="L2" s="226"/>
      <c r="M2" s="227"/>
      <c r="N2" s="37"/>
      <c r="O2" s="37"/>
    </row>
    <row r="3" spans="1:57" s="80" customFormat="1" x14ac:dyDescent="0.2">
      <c r="A3" s="219" t="s">
        <v>147</v>
      </c>
      <c r="B3" s="220"/>
      <c r="C3" s="220"/>
      <c r="D3" s="220"/>
      <c r="E3" s="220"/>
      <c r="F3" s="220"/>
      <c r="G3" s="220"/>
      <c r="H3" s="220"/>
      <c r="I3" s="220"/>
      <c r="J3" s="220"/>
      <c r="K3" s="220"/>
      <c r="L3" s="220"/>
      <c r="M3" s="221"/>
      <c r="N3" s="37"/>
      <c r="O3" s="37"/>
    </row>
    <row r="4" spans="1:57" ht="15.75" x14ac:dyDescent="0.25">
      <c r="A4" s="96"/>
      <c r="B4" s="95"/>
    </row>
    <row r="5" spans="1:57" ht="15.75" x14ac:dyDescent="0.25">
      <c r="A5" s="186" t="str">
        <f>PCMH</f>
        <v>Participating Entity #11</v>
      </c>
      <c r="B5" s="187"/>
      <c r="C5" s="187"/>
      <c r="D5" s="187"/>
      <c r="E5" s="187"/>
      <c r="F5" s="187"/>
      <c r="G5" s="187"/>
      <c r="H5" s="187"/>
      <c r="I5" s="187"/>
      <c r="J5" s="187"/>
      <c r="K5" s="187"/>
      <c r="L5" s="187"/>
      <c r="M5" s="188"/>
    </row>
    <row r="6" spans="1:57" ht="15.75" x14ac:dyDescent="0.25">
      <c r="A6" s="127" t="s">
        <v>2</v>
      </c>
      <c r="B6" s="183">
        <v>2018</v>
      </c>
      <c r="C6" s="184"/>
      <c r="D6" s="184"/>
      <c r="E6" s="184"/>
      <c r="F6" s="184"/>
      <c r="G6" s="184"/>
      <c r="H6" s="184"/>
      <c r="I6" s="184"/>
      <c r="J6" s="184"/>
      <c r="K6" s="184"/>
      <c r="L6" s="184"/>
      <c r="M6" s="185"/>
    </row>
    <row r="7" spans="1:57" s="45" customFormat="1" ht="12.75" x14ac:dyDescent="0.2">
      <c r="A7" s="81" t="s">
        <v>50</v>
      </c>
      <c r="B7" s="81" t="s">
        <v>51</v>
      </c>
      <c r="C7" s="81" t="s">
        <v>52</v>
      </c>
      <c r="D7" s="81" t="s">
        <v>53</v>
      </c>
      <c r="E7" s="81" t="s">
        <v>54</v>
      </c>
      <c r="F7" s="81" t="s">
        <v>55</v>
      </c>
      <c r="G7" s="81" t="s">
        <v>56</v>
      </c>
      <c r="H7" s="81" t="s">
        <v>57</v>
      </c>
      <c r="I7" s="81" t="s">
        <v>58</v>
      </c>
      <c r="J7" s="81" t="s">
        <v>59</v>
      </c>
      <c r="K7" s="81" t="s">
        <v>60</v>
      </c>
      <c r="L7" s="81" t="s">
        <v>61</v>
      </c>
      <c r="M7" s="81" t="s">
        <v>62</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tr">
        <f>Demographics!A8</f>
        <v>Number of PCMH+ attributed members</v>
      </c>
      <c r="B9" s="170"/>
      <c r="C9" s="171"/>
      <c r="D9" s="171"/>
      <c r="E9" s="171"/>
      <c r="F9" s="171"/>
      <c r="G9" s="171"/>
      <c r="H9" s="171"/>
      <c r="I9" s="171"/>
      <c r="J9" s="171"/>
      <c r="K9" s="171"/>
      <c r="L9" s="171"/>
      <c r="M9" s="172"/>
      <c r="N9" s="5"/>
      <c r="O9" s="14"/>
      <c r="P9" s="14"/>
      <c r="Q9" s="14"/>
      <c r="R9" s="14"/>
      <c r="S9" s="14"/>
      <c r="T9" s="14"/>
      <c r="U9" s="14"/>
      <c r="V9" s="14"/>
      <c r="W9" s="14"/>
      <c r="X9" s="14"/>
      <c r="Y9" s="14"/>
      <c r="Z9" s="14"/>
    </row>
    <row r="10" spans="1:57" s="15" customFormat="1" ht="18" customHeight="1" x14ac:dyDescent="0.25">
      <c r="A10" s="222" t="s">
        <v>143</v>
      </c>
      <c r="B10" s="223"/>
      <c r="C10" s="223"/>
      <c r="D10" s="223"/>
      <c r="E10" s="223"/>
      <c r="F10" s="223"/>
      <c r="G10" s="223"/>
      <c r="H10" s="223"/>
      <c r="I10" s="223"/>
      <c r="J10" s="223"/>
      <c r="K10" s="223"/>
      <c r="L10" s="223"/>
      <c r="M10" s="224"/>
    </row>
    <row r="11" spans="1:57" s="15" customFormat="1" ht="36" customHeight="1" x14ac:dyDescent="0.2">
      <c r="A11" s="117" t="s">
        <v>130</v>
      </c>
      <c r="B11" s="60"/>
      <c r="C11" s="60"/>
      <c r="D11" s="60"/>
      <c r="E11" s="216">
        <v>447</v>
      </c>
      <c r="F11" s="217"/>
      <c r="G11" s="218"/>
      <c r="H11" s="216">
        <v>406</v>
      </c>
      <c r="I11" s="217"/>
      <c r="J11" s="218"/>
      <c r="K11" s="216">
        <v>466</v>
      </c>
      <c r="L11" s="217"/>
      <c r="M11" s="218"/>
      <c r="N11" s="5"/>
      <c r="O11" s="14"/>
      <c r="P11" s="14"/>
      <c r="Q11" s="14"/>
      <c r="R11" s="14"/>
      <c r="S11" s="14"/>
      <c r="T11" s="14"/>
      <c r="U11" s="14"/>
      <c r="V11" s="14"/>
      <c r="W11" s="14"/>
      <c r="X11" s="14"/>
      <c r="Y11" s="14"/>
      <c r="Z11" s="14"/>
    </row>
    <row r="12" spans="1:57" s="112" customFormat="1" ht="35.450000000000003" customHeight="1" x14ac:dyDescent="0.2">
      <c r="A12" s="117" t="s">
        <v>131</v>
      </c>
      <c r="B12" s="116"/>
      <c r="C12" s="116"/>
      <c r="D12" s="116"/>
      <c r="E12" s="216">
        <v>462</v>
      </c>
      <c r="F12" s="217"/>
      <c r="G12" s="218"/>
      <c r="H12" s="216">
        <v>407</v>
      </c>
      <c r="I12" s="217"/>
      <c r="J12" s="218"/>
      <c r="K12" s="216">
        <v>467</v>
      </c>
      <c r="L12" s="217"/>
      <c r="M12" s="218"/>
      <c r="N12" s="110"/>
      <c r="O12" s="111"/>
      <c r="P12" s="111"/>
      <c r="Q12" s="111"/>
      <c r="R12" s="111"/>
      <c r="S12" s="111"/>
      <c r="T12" s="111"/>
      <c r="U12" s="111"/>
      <c r="V12" s="111"/>
      <c r="W12" s="111"/>
      <c r="X12" s="111"/>
      <c r="Y12" s="111"/>
      <c r="Z12" s="111"/>
    </row>
    <row r="13" spans="1:57" s="112" customFormat="1" ht="37.35" customHeight="1" x14ac:dyDescent="0.2">
      <c r="A13" s="123" t="s">
        <v>119</v>
      </c>
      <c r="B13" s="116"/>
      <c r="C13" s="116"/>
      <c r="D13" s="116"/>
      <c r="E13" s="216">
        <v>15</v>
      </c>
      <c r="F13" s="217"/>
      <c r="G13" s="218"/>
      <c r="H13" s="216">
        <v>1</v>
      </c>
      <c r="I13" s="217"/>
      <c r="J13" s="218"/>
      <c r="K13" s="216">
        <v>1</v>
      </c>
      <c r="L13" s="217"/>
      <c r="M13" s="218"/>
      <c r="N13" s="110"/>
      <c r="O13" s="111"/>
      <c r="P13" s="111"/>
      <c r="Q13" s="111"/>
      <c r="R13" s="111"/>
      <c r="S13" s="111"/>
      <c r="T13" s="111"/>
      <c r="U13" s="111"/>
      <c r="V13" s="111"/>
      <c r="W13" s="111"/>
      <c r="X13" s="111"/>
      <c r="Y13" s="111"/>
      <c r="Z13" s="111"/>
    </row>
    <row r="14" spans="1:57" s="156" customFormat="1" ht="47.65" customHeight="1" x14ac:dyDescent="0.2">
      <c r="A14" s="161" t="s">
        <v>296</v>
      </c>
      <c r="B14" s="164"/>
      <c r="C14" s="164"/>
      <c r="D14" s="164"/>
      <c r="E14" s="147">
        <v>87</v>
      </c>
      <c r="F14" s="148"/>
      <c r="G14" s="149"/>
      <c r="H14" s="147">
        <v>100</v>
      </c>
      <c r="I14" s="148"/>
      <c r="J14" s="149"/>
      <c r="K14" s="147">
        <v>87</v>
      </c>
      <c r="L14" s="148"/>
      <c r="M14" s="149"/>
      <c r="N14" s="151"/>
      <c r="O14" s="155"/>
      <c r="P14" s="155"/>
      <c r="Q14" s="155"/>
      <c r="R14" s="155"/>
      <c r="S14" s="155"/>
      <c r="T14" s="155"/>
      <c r="U14" s="155"/>
      <c r="V14" s="155"/>
      <c r="W14" s="155"/>
      <c r="X14" s="155"/>
      <c r="Y14" s="155"/>
      <c r="Z14" s="155"/>
    </row>
    <row r="15" spans="1:57" s="156" customFormat="1" ht="47.65" customHeight="1" x14ac:dyDescent="0.2">
      <c r="A15" s="161" t="s">
        <v>298</v>
      </c>
      <c r="B15" s="164"/>
      <c r="C15" s="164"/>
      <c r="D15" s="164"/>
      <c r="E15" s="147">
        <v>81</v>
      </c>
      <c r="F15" s="148"/>
      <c r="G15" s="149"/>
      <c r="H15" s="147">
        <v>102</v>
      </c>
      <c r="I15" s="148"/>
      <c r="J15" s="149"/>
      <c r="K15" s="147">
        <v>97</v>
      </c>
      <c r="L15" s="148"/>
      <c r="M15" s="149"/>
      <c r="N15" s="151"/>
      <c r="O15" s="155"/>
      <c r="P15" s="155"/>
      <c r="Q15" s="155"/>
      <c r="R15" s="155"/>
      <c r="S15" s="155"/>
      <c r="T15" s="155"/>
      <c r="U15" s="155"/>
      <c r="V15" s="155"/>
      <c r="W15" s="155"/>
      <c r="X15" s="155"/>
      <c r="Y15" s="155"/>
      <c r="Z15" s="155"/>
    </row>
    <row r="16" spans="1:57" s="156" customFormat="1" ht="37.35" customHeight="1" x14ac:dyDescent="0.2">
      <c r="A16" s="161" t="s">
        <v>297</v>
      </c>
      <c r="B16" s="164"/>
      <c r="C16" s="164"/>
      <c r="D16" s="164"/>
      <c r="E16" s="147">
        <v>6</v>
      </c>
      <c r="F16" s="148"/>
      <c r="G16" s="149"/>
      <c r="H16" s="147">
        <v>2</v>
      </c>
      <c r="I16" s="148"/>
      <c r="J16" s="149"/>
      <c r="K16" s="147">
        <v>10</v>
      </c>
      <c r="L16" s="148"/>
      <c r="M16" s="149"/>
      <c r="N16" s="151"/>
      <c r="O16" s="155"/>
      <c r="P16" s="155"/>
      <c r="Q16" s="155"/>
      <c r="R16" s="155"/>
      <c r="S16" s="155"/>
      <c r="T16" s="155"/>
      <c r="U16" s="155"/>
      <c r="V16" s="155"/>
      <c r="W16" s="155"/>
      <c r="X16" s="155"/>
      <c r="Y16" s="155"/>
      <c r="Z16" s="155"/>
    </row>
    <row r="17" spans="1:26" s="112" customFormat="1" ht="58.5" customHeight="1" x14ac:dyDescent="0.2">
      <c r="A17" s="122" t="s">
        <v>132</v>
      </c>
      <c r="B17" s="116"/>
      <c r="C17" s="116"/>
      <c r="D17" s="116"/>
      <c r="E17" s="216" t="s">
        <v>299</v>
      </c>
      <c r="F17" s="217"/>
      <c r="G17" s="218"/>
      <c r="H17" s="216" t="s">
        <v>314</v>
      </c>
      <c r="I17" s="217"/>
      <c r="J17" s="218"/>
      <c r="K17" s="216" t="s">
        <v>325</v>
      </c>
      <c r="L17" s="217"/>
      <c r="M17" s="218"/>
      <c r="N17" s="110"/>
      <c r="O17" s="111"/>
      <c r="P17" s="111"/>
      <c r="Q17" s="111"/>
      <c r="R17" s="111"/>
      <c r="S17" s="111"/>
      <c r="T17" s="111"/>
      <c r="U17" s="111"/>
      <c r="V17" s="111"/>
      <c r="W17" s="111"/>
      <c r="X17" s="111"/>
      <c r="Y17" s="111"/>
      <c r="Z17" s="111"/>
    </row>
    <row r="18" spans="1:26" s="112" customFormat="1" ht="66.75" customHeight="1" x14ac:dyDescent="0.2">
      <c r="A18" s="122" t="s">
        <v>116</v>
      </c>
      <c r="B18" s="116"/>
      <c r="C18" s="116"/>
      <c r="D18" s="116"/>
      <c r="E18" s="216" t="s">
        <v>301</v>
      </c>
      <c r="F18" s="217"/>
      <c r="G18" s="218"/>
      <c r="H18" s="216" t="s">
        <v>301</v>
      </c>
      <c r="I18" s="217"/>
      <c r="J18" s="218"/>
      <c r="K18" s="216" t="s">
        <v>301</v>
      </c>
      <c r="L18" s="217"/>
      <c r="M18" s="218"/>
      <c r="N18" s="110"/>
      <c r="O18" s="111"/>
      <c r="P18" s="111"/>
      <c r="Q18" s="111"/>
      <c r="R18" s="111"/>
      <c r="S18" s="111"/>
      <c r="T18" s="111"/>
      <c r="U18" s="111"/>
      <c r="V18" s="111"/>
      <c r="W18" s="111"/>
      <c r="X18" s="111"/>
      <c r="Y18" s="111"/>
      <c r="Z18" s="111"/>
    </row>
    <row r="19" spans="1:26" s="112" customFormat="1" ht="76.349999999999994" customHeight="1" x14ac:dyDescent="0.2">
      <c r="A19" s="141" t="s">
        <v>137</v>
      </c>
      <c r="B19" s="116"/>
      <c r="C19" s="116"/>
      <c r="D19" s="116"/>
      <c r="E19" s="216" t="s">
        <v>301</v>
      </c>
      <c r="F19" s="217"/>
      <c r="G19" s="218"/>
      <c r="H19" s="216" t="s">
        <v>301</v>
      </c>
      <c r="I19" s="217"/>
      <c r="J19" s="218"/>
      <c r="K19" s="216" t="s">
        <v>301</v>
      </c>
      <c r="L19" s="217"/>
      <c r="M19" s="218"/>
      <c r="N19" s="110"/>
      <c r="O19" s="111"/>
      <c r="P19" s="111"/>
      <c r="Q19" s="111"/>
      <c r="R19" s="111"/>
      <c r="S19" s="111"/>
      <c r="T19" s="111"/>
      <c r="U19" s="111"/>
      <c r="V19" s="111"/>
      <c r="W19" s="111"/>
      <c r="X19" s="111"/>
      <c r="Y19" s="111"/>
      <c r="Z19" s="111"/>
    </row>
    <row r="20" spans="1:26" s="112" customFormat="1" ht="33.6" customHeight="1" x14ac:dyDescent="0.2">
      <c r="A20" s="122" t="s">
        <v>115</v>
      </c>
      <c r="B20" s="116"/>
      <c r="C20" s="116"/>
      <c r="D20" s="116"/>
      <c r="E20" s="216" t="s">
        <v>301</v>
      </c>
      <c r="F20" s="217"/>
      <c r="G20" s="218"/>
      <c r="H20" s="216" t="s">
        <v>301</v>
      </c>
      <c r="I20" s="217"/>
      <c r="J20" s="218"/>
      <c r="K20" s="216" t="s">
        <v>301</v>
      </c>
      <c r="L20" s="217"/>
      <c r="M20" s="218"/>
      <c r="N20" s="110"/>
      <c r="O20" s="111"/>
      <c r="P20" s="111"/>
      <c r="Q20" s="111"/>
      <c r="R20" s="111"/>
      <c r="S20" s="111"/>
      <c r="T20" s="111"/>
      <c r="U20" s="111"/>
      <c r="V20" s="111"/>
      <c r="W20" s="111"/>
      <c r="X20" s="111"/>
      <c r="Y20" s="111"/>
      <c r="Z20" s="111"/>
    </row>
    <row r="21" spans="1:26" s="21" customFormat="1" x14ac:dyDescent="0.2">
      <c r="A21" s="19"/>
      <c r="B21" s="19"/>
      <c r="C21" s="19"/>
      <c r="D21" s="19"/>
      <c r="E21" s="19"/>
      <c r="F21" s="19"/>
      <c r="G21" s="19"/>
      <c r="H21" s="19"/>
      <c r="I21" s="19"/>
      <c r="J21" s="19"/>
      <c r="K21" s="19"/>
      <c r="L21" s="19"/>
      <c r="M21" s="19"/>
      <c r="N21" s="20"/>
      <c r="O21" s="20"/>
      <c r="P21" s="20"/>
      <c r="Q21" s="20"/>
      <c r="R21" s="20"/>
      <c r="S21" s="20"/>
      <c r="T21" s="20"/>
      <c r="U21" s="20"/>
      <c r="V21" s="20"/>
      <c r="W21" s="20"/>
      <c r="X21" s="20"/>
      <c r="Y21" s="20"/>
      <c r="Z21" s="20"/>
    </row>
    <row r="22" spans="1:26" s="12" customFormat="1" x14ac:dyDescent="0.2">
      <c r="A22" s="12" t="s">
        <v>16</v>
      </c>
      <c r="B22" s="24"/>
      <c r="C22" s="24"/>
      <c r="D22" s="24"/>
      <c r="E22" s="24"/>
    </row>
    <row r="23" spans="1:26" s="12" customFormat="1" ht="72.599999999999994" customHeight="1" x14ac:dyDescent="0.2">
      <c r="A23" s="213" t="s">
        <v>302</v>
      </c>
      <c r="B23" s="214"/>
      <c r="C23" s="214"/>
      <c r="D23" s="214"/>
      <c r="E23" s="214"/>
      <c r="F23" s="214"/>
      <c r="G23" s="214"/>
      <c r="H23" s="214"/>
      <c r="I23" s="214"/>
      <c r="J23" s="214"/>
      <c r="K23" s="214"/>
      <c r="L23" s="214"/>
      <c r="M23" s="215"/>
    </row>
    <row r="25" spans="1:26" s="80" customFormat="1" x14ac:dyDescent="0.2">
      <c r="B25" s="22"/>
      <c r="C25" s="22"/>
      <c r="D25" s="22"/>
      <c r="E25" s="22"/>
      <c r="N25" s="118"/>
      <c r="O25" s="118"/>
      <c r="P25" s="118"/>
      <c r="Q25" s="118"/>
      <c r="R25" s="118"/>
      <c r="S25" s="118"/>
      <c r="T25" s="118"/>
      <c r="U25" s="118"/>
      <c r="V25" s="118"/>
      <c r="W25" s="118"/>
      <c r="X25" s="118"/>
      <c r="Y25" s="118"/>
      <c r="Z25" s="118"/>
    </row>
  </sheetData>
  <sortState ref="A9:A19">
    <sortCondition ref="A19"/>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3:M23"/>
    <mergeCell ref="H17:J17"/>
    <mergeCell ref="K17:M17"/>
    <mergeCell ref="H19:J19"/>
    <mergeCell ref="K19:M19"/>
    <mergeCell ref="H20:J20"/>
    <mergeCell ref="K20:M20"/>
    <mergeCell ref="E19:G19"/>
    <mergeCell ref="E20:G20"/>
    <mergeCell ref="H18:J18"/>
    <mergeCell ref="K18:M18"/>
    <mergeCell ref="E17:G17"/>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80"/>
  <sheetViews>
    <sheetView showGridLines="0" zoomScale="80" zoomScaleNormal="80" zoomScaleSheetLayoutView="80" workbookViewId="0">
      <selection activeCell="B53" sqref="B53"/>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4" t="s">
        <v>126</v>
      </c>
      <c r="B1" s="195"/>
      <c r="C1" s="195"/>
      <c r="D1" s="195"/>
      <c r="E1" s="196"/>
      <c r="F1" s="19"/>
      <c r="H1" s="56"/>
      <c r="I1" s="56"/>
    </row>
    <row r="2" spans="1:11" s="21" customFormat="1" x14ac:dyDescent="0.2">
      <c r="A2" s="208" t="s">
        <v>148</v>
      </c>
      <c r="B2" s="209"/>
      <c r="C2" s="209"/>
      <c r="D2" s="209"/>
      <c r="E2" s="210"/>
      <c r="F2" s="19"/>
      <c r="H2" s="56"/>
      <c r="I2" s="56"/>
    </row>
    <row r="3" spans="1:11" s="21" customFormat="1" x14ac:dyDescent="0.2">
      <c r="A3" s="140"/>
      <c r="B3" s="140"/>
      <c r="C3" s="140"/>
      <c r="D3" s="140"/>
      <c r="E3" s="140"/>
      <c r="F3" s="19"/>
      <c r="H3" s="56"/>
      <c r="I3" s="56"/>
    </row>
    <row r="4" spans="1:11" ht="15.75" x14ac:dyDescent="0.25">
      <c r="A4" s="129" t="str">
        <f>PCMH</f>
        <v>Participating Entity #11</v>
      </c>
      <c r="B4" s="76"/>
      <c r="C4" s="76"/>
      <c r="D4" s="76"/>
      <c r="E4" s="77"/>
      <c r="F4" s="19"/>
      <c r="G4" s="14"/>
    </row>
    <row r="5" spans="1:11" ht="15.75" x14ac:dyDescent="0.25">
      <c r="A5" s="127" t="s">
        <v>18</v>
      </c>
      <c r="B5" s="49"/>
      <c r="C5" s="49"/>
      <c r="D5" s="49"/>
      <c r="E5" s="64"/>
      <c r="F5" s="19"/>
      <c r="G5" s="107"/>
    </row>
    <row r="6" spans="1:11" s="45" customFormat="1" ht="15.75" x14ac:dyDescent="0.2">
      <c r="A6" s="48" t="s">
        <v>50</v>
      </c>
      <c r="B6" s="48" t="s">
        <v>51</v>
      </c>
      <c r="C6" s="48" t="s">
        <v>52</v>
      </c>
      <c r="D6" s="48" t="s">
        <v>53</v>
      </c>
      <c r="E6" s="48" t="s">
        <v>54</v>
      </c>
      <c r="F6" s="19"/>
      <c r="G6" s="107"/>
    </row>
    <row r="7" spans="1:11" s="23" customFormat="1" ht="50.1" customHeight="1" x14ac:dyDescent="0.25">
      <c r="A7" s="47" t="s">
        <v>27</v>
      </c>
      <c r="B7" s="47" t="s">
        <v>77</v>
      </c>
      <c r="C7" s="47" t="s">
        <v>78</v>
      </c>
      <c r="D7" s="47" t="s">
        <v>79</v>
      </c>
      <c r="E7" s="47" t="s">
        <v>80</v>
      </c>
      <c r="F7" s="19"/>
      <c r="G7" s="107"/>
    </row>
    <row r="8" spans="1:11" s="15" customFormat="1" ht="15.75" x14ac:dyDescent="0.2">
      <c r="A8" s="165" t="s">
        <v>161</v>
      </c>
      <c r="B8" s="165" t="s">
        <v>162</v>
      </c>
      <c r="C8" s="165" t="s">
        <v>163</v>
      </c>
      <c r="D8" s="165"/>
      <c r="E8" s="167"/>
      <c r="F8" s="19"/>
      <c r="G8" s="107"/>
      <c r="H8" s="14"/>
      <c r="I8" s="14"/>
      <c r="K8" s="14"/>
    </row>
    <row r="9" spans="1:11" s="32" customFormat="1" ht="14.45" customHeight="1" x14ac:dyDescent="0.2">
      <c r="A9" s="152" t="s">
        <v>164</v>
      </c>
      <c r="B9" s="152" t="s">
        <v>162</v>
      </c>
      <c r="C9" s="152" t="s">
        <v>165</v>
      </c>
      <c r="D9" s="152"/>
      <c r="E9" s="153"/>
      <c r="F9" s="19"/>
      <c r="G9" s="107"/>
      <c r="H9" s="10"/>
      <c r="I9" s="10"/>
      <c r="K9" s="10"/>
    </row>
    <row r="10" spans="1:11" s="32" customFormat="1" ht="14.45" customHeight="1" x14ac:dyDescent="0.2">
      <c r="A10" s="152" t="s">
        <v>166</v>
      </c>
      <c r="B10" s="152" t="s">
        <v>162</v>
      </c>
      <c r="C10" s="152" t="s">
        <v>167</v>
      </c>
      <c r="D10" s="152"/>
      <c r="E10" s="153"/>
      <c r="F10" s="19"/>
      <c r="G10" s="107"/>
      <c r="H10" s="10"/>
      <c r="I10" s="10"/>
      <c r="K10" s="10"/>
    </row>
    <row r="11" spans="1:11" s="32" customFormat="1" ht="15.75" x14ac:dyDescent="0.2">
      <c r="A11" s="152" t="s">
        <v>168</v>
      </c>
      <c r="B11" s="152" t="s">
        <v>169</v>
      </c>
      <c r="C11" s="152" t="s">
        <v>170</v>
      </c>
      <c r="D11" s="152"/>
      <c r="E11" s="153"/>
      <c r="F11" s="19"/>
      <c r="G11" s="107"/>
      <c r="H11" s="10"/>
      <c r="I11" s="10"/>
      <c r="K11" s="10"/>
    </row>
    <row r="12" spans="1:11" s="32" customFormat="1" ht="14.45" customHeight="1" x14ac:dyDescent="0.2">
      <c r="A12" s="152" t="s">
        <v>171</v>
      </c>
      <c r="B12" s="152" t="s">
        <v>169</v>
      </c>
      <c r="C12" s="152" t="s">
        <v>172</v>
      </c>
      <c r="D12" s="152"/>
      <c r="E12" s="153"/>
      <c r="F12" s="19"/>
      <c r="G12" s="10"/>
      <c r="H12" s="10"/>
      <c r="I12" s="10"/>
      <c r="K12" s="10"/>
    </row>
    <row r="13" spans="1:11" s="32" customFormat="1" ht="15.75" x14ac:dyDescent="0.2">
      <c r="A13" s="152" t="s">
        <v>173</v>
      </c>
      <c r="B13" s="152" t="s">
        <v>174</v>
      </c>
      <c r="C13" s="152" t="s">
        <v>175</v>
      </c>
      <c r="D13" s="152"/>
      <c r="E13" s="153"/>
      <c r="F13" s="19"/>
      <c r="G13" s="107"/>
      <c r="H13" s="10"/>
      <c r="I13" s="10"/>
      <c r="K13" s="10"/>
    </row>
    <row r="14" spans="1:11" s="32" customFormat="1" ht="28.5" x14ac:dyDescent="0.2">
      <c r="A14" s="152" t="s">
        <v>176</v>
      </c>
      <c r="B14" s="152" t="s">
        <v>177</v>
      </c>
      <c r="C14" s="152" t="s">
        <v>178</v>
      </c>
      <c r="D14" s="152"/>
      <c r="E14" s="153"/>
      <c r="F14" s="19"/>
      <c r="G14" s="107"/>
      <c r="H14" s="10"/>
      <c r="I14" s="10"/>
      <c r="K14" s="10"/>
    </row>
    <row r="15" spans="1:11" s="32" customFormat="1" ht="15.75" x14ac:dyDescent="0.2">
      <c r="A15" s="152" t="s">
        <v>179</v>
      </c>
      <c r="B15" s="152"/>
      <c r="C15" s="152" t="s">
        <v>180</v>
      </c>
      <c r="D15" s="152"/>
      <c r="E15" s="153"/>
      <c r="F15" s="19"/>
      <c r="G15" s="107"/>
      <c r="H15" s="10"/>
      <c r="I15" s="10"/>
      <c r="K15" s="10"/>
    </row>
    <row r="16" spans="1:11" s="32" customFormat="1" ht="15.75" x14ac:dyDescent="0.2">
      <c r="A16" s="152" t="s">
        <v>181</v>
      </c>
      <c r="B16" s="152"/>
      <c r="C16" s="152" t="s">
        <v>182</v>
      </c>
      <c r="D16" s="152"/>
      <c r="E16" s="153"/>
      <c r="F16" s="19"/>
      <c r="G16" s="107"/>
      <c r="H16" s="10"/>
      <c r="I16" s="10"/>
      <c r="K16" s="10"/>
    </row>
    <row r="17" spans="1:11" s="32" customFormat="1" ht="15.75" x14ac:dyDescent="0.2">
      <c r="A17" s="152" t="s">
        <v>183</v>
      </c>
      <c r="B17" s="152"/>
      <c r="C17" s="152" t="s">
        <v>184</v>
      </c>
      <c r="D17" s="152"/>
      <c r="E17" s="153"/>
      <c r="F17" s="19"/>
      <c r="G17" s="107"/>
      <c r="H17" s="10"/>
      <c r="I17" s="10"/>
      <c r="K17" s="10"/>
    </row>
    <row r="18" spans="1:11" s="32" customFormat="1" ht="57" x14ac:dyDescent="0.2">
      <c r="A18" s="152" t="s">
        <v>185</v>
      </c>
      <c r="B18" s="152"/>
      <c r="C18" s="152" t="s">
        <v>186</v>
      </c>
      <c r="D18" s="152"/>
      <c r="E18" s="153"/>
      <c r="F18" s="19"/>
      <c r="G18" s="107"/>
      <c r="H18" s="10"/>
      <c r="I18" s="10"/>
      <c r="K18" s="10"/>
    </row>
    <row r="19" spans="1:11" s="32" customFormat="1" ht="15.75" x14ac:dyDescent="0.2">
      <c r="A19" s="152" t="s">
        <v>187</v>
      </c>
      <c r="B19" s="152"/>
      <c r="C19" s="152" t="s">
        <v>188</v>
      </c>
      <c r="D19" s="152"/>
      <c r="E19" s="153"/>
      <c r="F19" s="19"/>
      <c r="G19" s="107"/>
      <c r="H19" s="10"/>
      <c r="I19" s="10"/>
      <c r="K19" s="10"/>
    </row>
    <row r="20" spans="1:11" s="32" customFormat="1" ht="15.75" x14ac:dyDescent="0.2">
      <c r="A20" s="152" t="s">
        <v>189</v>
      </c>
      <c r="B20" s="152"/>
      <c r="C20" s="152" t="s">
        <v>190</v>
      </c>
      <c r="D20" s="152"/>
      <c r="E20" s="153"/>
      <c r="F20" s="19"/>
      <c r="G20" s="107"/>
      <c r="H20" s="10"/>
      <c r="I20" s="10"/>
      <c r="K20" s="10"/>
    </row>
    <row r="21" spans="1:11" s="32" customFormat="1" ht="15.75" x14ac:dyDescent="0.2">
      <c r="A21" s="152" t="s">
        <v>191</v>
      </c>
      <c r="B21" s="152"/>
      <c r="C21" s="152" t="s">
        <v>192</v>
      </c>
      <c r="D21" s="152"/>
      <c r="E21" s="153"/>
      <c r="F21" s="19"/>
      <c r="G21" s="107"/>
      <c r="H21" s="10"/>
      <c r="I21" s="10"/>
      <c r="K21" s="10"/>
    </row>
    <row r="22" spans="1:11" s="32" customFormat="1" ht="15.75" x14ac:dyDescent="0.2">
      <c r="A22" s="152" t="s">
        <v>193</v>
      </c>
      <c r="B22" s="152"/>
      <c r="C22" s="152" t="s">
        <v>194</v>
      </c>
      <c r="D22" s="152"/>
      <c r="E22" s="153"/>
      <c r="F22" s="19"/>
      <c r="G22" s="107"/>
      <c r="H22" s="10"/>
      <c r="I22" s="10"/>
      <c r="K22" s="10"/>
    </row>
    <row r="23" spans="1:11" s="32" customFormat="1" ht="15.75" x14ac:dyDescent="0.2">
      <c r="A23" s="152" t="s">
        <v>195</v>
      </c>
      <c r="B23" s="152"/>
      <c r="C23" s="152" t="s">
        <v>196</v>
      </c>
      <c r="D23" s="152"/>
      <c r="E23" s="153"/>
      <c r="F23" s="19"/>
      <c r="G23" s="107"/>
      <c r="H23" s="10"/>
      <c r="I23" s="10"/>
      <c r="K23" s="10"/>
    </row>
    <row r="24" spans="1:11" s="32" customFormat="1" ht="15.75" x14ac:dyDescent="0.2">
      <c r="A24" s="152" t="s">
        <v>197</v>
      </c>
      <c r="B24" s="152"/>
      <c r="C24" s="152" t="s">
        <v>198</v>
      </c>
      <c r="D24" s="152"/>
      <c r="E24" s="153"/>
      <c r="F24" s="19"/>
      <c r="G24" s="107"/>
      <c r="H24" s="10"/>
      <c r="I24" s="10"/>
      <c r="K24" s="10"/>
    </row>
    <row r="25" spans="1:11" s="32" customFormat="1" ht="28.5" x14ac:dyDescent="0.2">
      <c r="A25" s="152" t="s">
        <v>199</v>
      </c>
      <c r="B25" s="152"/>
      <c r="C25" s="152" t="s">
        <v>200</v>
      </c>
      <c r="D25" s="152"/>
      <c r="E25" s="153"/>
      <c r="F25" s="19"/>
      <c r="G25" s="107"/>
      <c r="H25" s="10"/>
      <c r="I25" s="10"/>
      <c r="K25" s="10"/>
    </row>
    <row r="26" spans="1:11" s="32" customFormat="1" ht="15.75" x14ac:dyDescent="0.2">
      <c r="A26" s="152" t="s">
        <v>201</v>
      </c>
      <c r="B26" s="152"/>
      <c r="C26" s="152" t="s">
        <v>202</v>
      </c>
      <c r="D26" s="152"/>
      <c r="E26" s="153"/>
      <c r="F26" s="19"/>
      <c r="G26" s="107"/>
      <c r="H26" s="10"/>
      <c r="I26" s="10"/>
      <c r="K26" s="10"/>
    </row>
    <row r="27" spans="1:11" s="32" customFormat="1" ht="28.5" x14ac:dyDescent="0.2">
      <c r="A27" s="152" t="s">
        <v>203</v>
      </c>
      <c r="B27" s="152"/>
      <c r="C27" s="152" t="s">
        <v>204</v>
      </c>
      <c r="D27" s="152"/>
      <c r="E27" s="153"/>
      <c r="F27" s="19"/>
      <c r="G27" s="107"/>
      <c r="H27" s="10"/>
      <c r="I27" s="10"/>
      <c r="K27" s="10"/>
    </row>
    <row r="28" spans="1:11" s="32" customFormat="1" ht="28.5" x14ac:dyDescent="0.2">
      <c r="A28" s="152" t="s">
        <v>205</v>
      </c>
      <c r="B28" s="152"/>
      <c r="C28" s="152" t="s">
        <v>206</v>
      </c>
      <c r="D28" s="152"/>
      <c r="E28" s="153"/>
      <c r="F28" s="19"/>
      <c r="G28" s="107"/>
      <c r="H28" s="10"/>
      <c r="I28" s="10"/>
      <c r="K28" s="10"/>
    </row>
    <row r="29" spans="1:11" s="32" customFormat="1" ht="15.75" x14ac:dyDescent="0.2">
      <c r="A29" s="152" t="s">
        <v>207</v>
      </c>
      <c r="B29" s="152"/>
      <c r="C29" s="152" t="s">
        <v>208</v>
      </c>
      <c r="D29" s="152"/>
      <c r="E29" s="153"/>
      <c r="F29" s="19"/>
      <c r="G29" s="107"/>
      <c r="H29" s="10"/>
      <c r="I29" s="10"/>
      <c r="K29" s="10"/>
    </row>
    <row r="30" spans="1:11" s="32" customFormat="1" ht="28.5" x14ac:dyDescent="0.2">
      <c r="A30" s="152" t="s">
        <v>209</v>
      </c>
      <c r="B30" s="152"/>
      <c r="C30" s="152" t="s">
        <v>210</v>
      </c>
      <c r="D30" s="152"/>
      <c r="E30" s="153"/>
      <c r="F30" s="19"/>
      <c r="G30" s="107"/>
      <c r="H30" s="10"/>
      <c r="I30" s="10"/>
      <c r="K30" s="10"/>
    </row>
    <row r="31" spans="1:11" s="32" customFormat="1" ht="15.75" x14ac:dyDescent="0.2">
      <c r="A31" s="152" t="s">
        <v>211</v>
      </c>
      <c r="B31" s="152"/>
      <c r="C31" s="152" t="s">
        <v>162</v>
      </c>
      <c r="D31" s="152"/>
      <c r="E31" s="153"/>
      <c r="F31" s="19"/>
      <c r="G31" s="107"/>
      <c r="H31" s="10"/>
      <c r="I31" s="10"/>
      <c r="K31" s="10"/>
    </row>
    <row r="32" spans="1:11" s="32" customFormat="1" ht="15.75" x14ac:dyDescent="0.2">
      <c r="A32" s="152" t="s">
        <v>212</v>
      </c>
      <c r="B32" s="152"/>
      <c r="C32" s="152" t="s">
        <v>213</v>
      </c>
      <c r="D32" s="152"/>
      <c r="E32" s="153"/>
      <c r="F32" s="19"/>
      <c r="G32" s="107"/>
      <c r="H32" s="10"/>
      <c r="I32" s="10"/>
      <c r="K32" s="10"/>
    </row>
    <row r="33" spans="1:11" s="32" customFormat="1" ht="15.75" x14ac:dyDescent="0.2">
      <c r="A33" s="152" t="s">
        <v>214</v>
      </c>
      <c r="B33" s="152"/>
      <c r="C33" s="152" t="s">
        <v>215</v>
      </c>
      <c r="D33" s="152"/>
      <c r="E33" s="153"/>
      <c r="F33" s="19"/>
      <c r="G33" s="107"/>
      <c r="H33" s="10"/>
      <c r="I33" s="10"/>
      <c r="K33" s="10"/>
    </row>
    <row r="34" spans="1:11" s="32" customFormat="1" ht="15.75" x14ac:dyDescent="0.2">
      <c r="A34" s="152" t="s">
        <v>216</v>
      </c>
      <c r="B34" s="152"/>
      <c r="C34" s="152" t="s">
        <v>217</v>
      </c>
      <c r="D34" s="152"/>
      <c r="E34" s="153"/>
      <c r="F34" s="19"/>
      <c r="G34" s="107"/>
      <c r="H34" s="10"/>
      <c r="I34" s="10"/>
      <c r="K34" s="10"/>
    </row>
    <row r="35" spans="1:11" s="32" customFormat="1" ht="15.75" x14ac:dyDescent="0.2">
      <c r="A35" s="152" t="s">
        <v>218</v>
      </c>
      <c r="B35" s="152"/>
      <c r="C35" s="152" t="s">
        <v>219</v>
      </c>
      <c r="D35" s="152"/>
      <c r="E35" s="153"/>
      <c r="F35" s="19"/>
      <c r="G35" s="107"/>
      <c r="H35" s="10"/>
      <c r="I35" s="10"/>
      <c r="K35" s="10"/>
    </row>
    <row r="36" spans="1:11" s="32" customFormat="1" ht="15.75" x14ac:dyDescent="0.2">
      <c r="A36" s="152" t="s">
        <v>220</v>
      </c>
      <c r="B36" s="152"/>
      <c r="C36" s="152" t="s">
        <v>221</v>
      </c>
      <c r="D36" s="152"/>
      <c r="E36" s="153"/>
      <c r="F36" s="19"/>
      <c r="G36" s="107"/>
      <c r="H36" s="10"/>
      <c r="I36" s="10"/>
      <c r="K36" s="10"/>
    </row>
    <row r="37" spans="1:11" s="32" customFormat="1" ht="15.75" x14ac:dyDescent="0.2">
      <c r="A37" s="152" t="s">
        <v>222</v>
      </c>
      <c r="B37" s="152"/>
      <c r="C37" s="152"/>
      <c r="D37" s="152"/>
      <c r="E37" s="153"/>
      <c r="F37" s="19"/>
      <c r="G37" s="107"/>
      <c r="H37" s="10"/>
      <c r="I37" s="10"/>
      <c r="K37" s="10"/>
    </row>
    <row r="38" spans="1:11" s="32" customFormat="1" ht="15.75" x14ac:dyDescent="0.2">
      <c r="A38" s="152" t="s">
        <v>223</v>
      </c>
      <c r="B38" s="152"/>
      <c r="C38" s="152" t="s">
        <v>224</v>
      </c>
      <c r="D38" s="152"/>
      <c r="E38" s="153"/>
      <c r="F38" s="19"/>
      <c r="G38" s="107"/>
      <c r="H38" s="10"/>
      <c r="I38" s="10"/>
      <c r="K38" s="10"/>
    </row>
    <row r="39" spans="1:11" s="32" customFormat="1" ht="15.75" x14ac:dyDescent="0.2">
      <c r="A39" s="152" t="s">
        <v>225</v>
      </c>
      <c r="B39" s="161"/>
      <c r="C39" s="161" t="s">
        <v>184</v>
      </c>
      <c r="D39" s="161"/>
      <c r="E39" s="153"/>
      <c r="F39" s="19"/>
      <c r="G39" s="107"/>
      <c r="H39" s="10"/>
      <c r="I39" s="10"/>
      <c r="K39" s="10"/>
    </row>
    <row r="40" spans="1:11" s="32" customFormat="1" ht="15.75" x14ac:dyDescent="0.2">
      <c r="A40" s="152" t="s">
        <v>226</v>
      </c>
      <c r="B40" s="161"/>
      <c r="C40" s="161" t="s">
        <v>227</v>
      </c>
      <c r="D40" s="161"/>
      <c r="E40" s="153"/>
      <c r="F40" s="19"/>
      <c r="G40" s="107"/>
      <c r="H40" s="10"/>
      <c r="I40" s="10"/>
      <c r="J40" s="10"/>
      <c r="K40" s="10"/>
    </row>
    <row r="41" spans="1:11" s="32" customFormat="1" ht="15.75" x14ac:dyDescent="0.2">
      <c r="A41" s="152" t="s">
        <v>228</v>
      </c>
      <c r="B41" s="161"/>
      <c r="C41" s="161" t="s">
        <v>229</v>
      </c>
      <c r="D41" s="161"/>
      <c r="E41" s="153"/>
      <c r="F41" s="19"/>
      <c r="G41" s="107"/>
      <c r="H41" s="10"/>
      <c r="I41" s="10"/>
      <c r="J41" s="10"/>
      <c r="K41" s="10"/>
    </row>
    <row r="42" spans="1:11" s="32" customFormat="1" ht="15.75" x14ac:dyDescent="0.2">
      <c r="A42" s="152" t="s">
        <v>230</v>
      </c>
      <c r="B42" s="161"/>
      <c r="C42" s="161" t="s">
        <v>231</v>
      </c>
      <c r="D42" s="161"/>
      <c r="E42" s="153"/>
      <c r="F42" s="19"/>
      <c r="G42" s="107"/>
      <c r="H42" s="10"/>
      <c r="I42" s="10"/>
      <c r="J42" s="10"/>
      <c r="K42" s="10"/>
    </row>
    <row r="43" spans="1:11" s="32" customFormat="1" ht="15.75" x14ac:dyDescent="0.2">
      <c r="A43" s="152" t="s">
        <v>232</v>
      </c>
      <c r="B43" s="161"/>
      <c r="C43" s="161" t="s">
        <v>233</v>
      </c>
      <c r="D43" s="161"/>
      <c r="E43" s="153"/>
      <c r="F43" s="19"/>
      <c r="G43" s="107"/>
      <c r="H43" s="10"/>
      <c r="I43" s="10"/>
      <c r="J43" s="10"/>
      <c r="K43" s="10"/>
    </row>
    <row r="44" spans="1:11" s="32" customFormat="1" ht="28.5" x14ac:dyDescent="0.2">
      <c r="A44" s="152" t="s">
        <v>234</v>
      </c>
      <c r="B44" s="161"/>
      <c r="C44" s="161" t="s">
        <v>235</v>
      </c>
      <c r="D44" s="161"/>
      <c r="E44" s="153"/>
      <c r="F44" s="19"/>
      <c r="G44" s="107"/>
      <c r="H44" s="10"/>
      <c r="I44" s="10"/>
      <c r="J44" s="10"/>
      <c r="K44" s="10"/>
    </row>
    <row r="45" spans="1:11" s="32" customFormat="1" ht="28.5" x14ac:dyDescent="0.2">
      <c r="A45" s="152" t="s">
        <v>236</v>
      </c>
      <c r="B45" s="161"/>
      <c r="C45" s="161" t="s">
        <v>237</v>
      </c>
      <c r="D45" s="161"/>
      <c r="E45" s="153"/>
      <c r="F45" s="19"/>
      <c r="G45" s="107"/>
      <c r="H45" s="10"/>
      <c r="I45" s="10"/>
      <c r="J45" s="10"/>
      <c r="K45" s="10"/>
    </row>
    <row r="46" spans="1:11" s="32" customFormat="1" ht="15.75" x14ac:dyDescent="0.2">
      <c r="A46" s="152" t="s">
        <v>238</v>
      </c>
      <c r="B46" s="161"/>
      <c r="C46" s="161" t="s">
        <v>237</v>
      </c>
      <c r="D46" s="161"/>
      <c r="E46" s="153"/>
      <c r="F46" s="19"/>
      <c r="G46" s="107"/>
      <c r="H46" s="10"/>
      <c r="I46" s="10"/>
      <c r="J46" s="10"/>
      <c r="K46" s="10"/>
    </row>
    <row r="47" spans="1:11" s="32" customFormat="1" ht="15.75" x14ac:dyDescent="0.2">
      <c r="A47" s="152" t="s">
        <v>239</v>
      </c>
      <c r="B47" s="161"/>
      <c r="C47" s="161" t="s">
        <v>240</v>
      </c>
      <c r="D47" s="161"/>
      <c r="E47" s="153"/>
      <c r="F47" s="19"/>
      <c r="G47" s="107"/>
      <c r="H47" s="10"/>
      <c r="I47" s="10"/>
      <c r="J47" s="10"/>
      <c r="K47" s="10"/>
    </row>
    <row r="48" spans="1:11" s="32" customFormat="1" ht="28.5" x14ac:dyDescent="0.2">
      <c r="A48" s="152" t="s">
        <v>241</v>
      </c>
      <c r="B48" s="161"/>
      <c r="C48" s="161" t="s">
        <v>242</v>
      </c>
      <c r="D48" s="161"/>
      <c r="E48" s="153"/>
      <c r="F48" s="19"/>
      <c r="G48" s="107"/>
      <c r="H48" s="10"/>
      <c r="I48" s="10"/>
      <c r="J48" s="10"/>
      <c r="K48" s="10"/>
    </row>
    <row r="49" spans="1:11" s="32" customFormat="1" ht="15.75" x14ac:dyDescent="0.2">
      <c r="A49" s="152" t="s">
        <v>243</v>
      </c>
      <c r="B49" s="161"/>
      <c r="C49" s="161" t="s">
        <v>244</v>
      </c>
      <c r="D49" s="161"/>
      <c r="E49" s="153"/>
      <c r="F49" s="19"/>
      <c r="G49" s="107"/>
      <c r="H49" s="10"/>
      <c r="I49" s="10"/>
      <c r="J49" s="10"/>
      <c r="K49" s="10"/>
    </row>
    <row r="50" spans="1:11" s="32" customFormat="1" ht="28.5" x14ac:dyDescent="0.2">
      <c r="A50" s="152" t="s">
        <v>245</v>
      </c>
      <c r="B50" s="161"/>
      <c r="C50" s="161" t="s">
        <v>246</v>
      </c>
      <c r="D50" s="161"/>
      <c r="E50" s="153"/>
      <c r="F50" s="19"/>
      <c r="G50" s="107"/>
      <c r="H50" s="10"/>
      <c r="I50" s="10"/>
      <c r="J50" s="10"/>
      <c r="K50" s="10"/>
    </row>
    <row r="51" spans="1:11" s="32" customFormat="1" ht="28.5" x14ac:dyDescent="0.2">
      <c r="A51" s="152" t="s">
        <v>247</v>
      </c>
      <c r="B51" s="161"/>
      <c r="C51" s="161" t="s">
        <v>248</v>
      </c>
      <c r="D51" s="161"/>
      <c r="E51" s="153"/>
      <c r="F51" s="19"/>
      <c r="G51" s="107"/>
      <c r="H51" s="10"/>
      <c r="I51" s="10"/>
      <c r="J51" s="10"/>
      <c r="K51" s="10"/>
    </row>
    <row r="52" spans="1:11" s="32" customFormat="1" ht="15.75" x14ac:dyDescent="0.2">
      <c r="A52" s="152" t="s">
        <v>249</v>
      </c>
      <c r="B52" s="161"/>
      <c r="C52" s="161" t="s">
        <v>162</v>
      </c>
      <c r="D52" s="161"/>
      <c r="E52" s="153"/>
      <c r="F52" s="19"/>
      <c r="G52" s="107"/>
      <c r="H52" s="10"/>
      <c r="I52" s="10"/>
      <c r="J52" s="10"/>
      <c r="K52" s="10"/>
    </row>
    <row r="53" spans="1:11" s="32" customFormat="1" ht="28.5" x14ac:dyDescent="0.2">
      <c r="A53" s="152" t="s">
        <v>203</v>
      </c>
      <c r="B53" s="161"/>
      <c r="C53" s="161" t="s">
        <v>250</v>
      </c>
      <c r="D53" s="161"/>
      <c r="E53" s="153"/>
      <c r="F53" s="19"/>
      <c r="G53" s="107"/>
      <c r="H53" s="10"/>
      <c r="I53" s="10"/>
      <c r="J53" s="10"/>
      <c r="K53" s="10"/>
    </row>
    <row r="54" spans="1:11" s="32" customFormat="1" ht="15.75" x14ac:dyDescent="0.2">
      <c r="A54" s="152" t="s">
        <v>251</v>
      </c>
      <c r="B54" s="161"/>
      <c r="C54" s="161" t="s">
        <v>252</v>
      </c>
      <c r="D54" s="161"/>
      <c r="E54" s="153"/>
      <c r="F54" s="19"/>
      <c r="G54" s="107"/>
      <c r="H54" s="10"/>
      <c r="I54" s="10"/>
      <c r="J54" s="10"/>
      <c r="K54" s="10"/>
    </row>
    <row r="55" spans="1:11" s="32" customFormat="1" ht="14.25" x14ac:dyDescent="0.2">
      <c r="A55" s="152" t="s">
        <v>253</v>
      </c>
      <c r="B55" s="161"/>
      <c r="C55" s="161" t="s">
        <v>246</v>
      </c>
      <c r="D55" s="161"/>
      <c r="E55" s="153"/>
      <c r="F55" s="19"/>
      <c r="G55" s="10"/>
      <c r="H55" s="10"/>
      <c r="I55" s="10"/>
      <c r="J55" s="10"/>
      <c r="K55" s="10"/>
    </row>
    <row r="56" spans="1:11" s="32" customFormat="1" ht="28.5" x14ac:dyDescent="0.2">
      <c r="A56" s="152" t="s">
        <v>254</v>
      </c>
      <c r="B56" s="161"/>
      <c r="C56" s="161" t="s">
        <v>255</v>
      </c>
      <c r="D56" s="161"/>
      <c r="E56" s="153"/>
      <c r="F56" s="19"/>
      <c r="G56" s="10"/>
      <c r="H56" s="10"/>
      <c r="I56" s="10"/>
      <c r="J56" s="10"/>
      <c r="K56" s="10"/>
    </row>
    <row r="57" spans="1:11" s="32" customFormat="1" ht="28.5" x14ac:dyDescent="0.2">
      <c r="A57" s="152" t="s">
        <v>256</v>
      </c>
      <c r="B57" s="161"/>
      <c r="C57" s="161" t="s">
        <v>237</v>
      </c>
      <c r="D57" s="161"/>
      <c r="E57" s="153"/>
      <c r="F57" s="19"/>
      <c r="G57" s="10"/>
      <c r="H57" s="10"/>
      <c r="I57" s="10"/>
      <c r="J57" s="10"/>
      <c r="K57" s="10"/>
    </row>
    <row r="58" spans="1:11" s="32" customFormat="1" ht="14.25" x14ac:dyDescent="0.2">
      <c r="A58" s="152" t="s">
        <v>257</v>
      </c>
      <c r="B58" s="161"/>
      <c r="C58" s="161" t="s">
        <v>258</v>
      </c>
      <c r="D58" s="161"/>
      <c r="E58" s="153"/>
      <c r="F58" s="19"/>
      <c r="G58" s="10"/>
      <c r="H58" s="10"/>
      <c r="I58" s="10"/>
      <c r="J58" s="10"/>
      <c r="K58" s="10"/>
    </row>
    <row r="59" spans="1:11" s="32" customFormat="1" ht="28.5" x14ac:dyDescent="0.2">
      <c r="A59" s="152" t="s">
        <v>259</v>
      </c>
      <c r="B59" s="161"/>
      <c r="C59" s="161" t="s">
        <v>260</v>
      </c>
      <c r="D59" s="161"/>
      <c r="E59" s="153"/>
      <c r="F59" s="19"/>
      <c r="G59" s="10"/>
      <c r="H59" s="10"/>
      <c r="I59" s="10"/>
      <c r="J59" s="10"/>
      <c r="K59" s="10"/>
    </row>
    <row r="60" spans="1:11" s="32" customFormat="1" ht="14.25" x14ac:dyDescent="0.2">
      <c r="A60" s="152" t="s">
        <v>261</v>
      </c>
      <c r="B60" s="161"/>
      <c r="C60" s="161" t="s">
        <v>262</v>
      </c>
      <c r="D60" s="161"/>
      <c r="E60" s="153"/>
      <c r="F60" s="19"/>
      <c r="G60" s="10"/>
      <c r="H60" s="10"/>
      <c r="I60" s="10"/>
      <c r="J60" s="10"/>
      <c r="K60" s="10"/>
    </row>
    <row r="61" spans="1:11" s="32" customFormat="1" ht="14.25" x14ac:dyDescent="0.2">
      <c r="A61" s="152" t="s">
        <v>263</v>
      </c>
      <c r="B61" s="161"/>
      <c r="C61" s="161" t="s">
        <v>264</v>
      </c>
      <c r="D61" s="161"/>
      <c r="E61" s="153"/>
      <c r="F61" s="19"/>
      <c r="G61" s="10"/>
      <c r="H61" s="10"/>
      <c r="I61" s="10"/>
      <c r="J61" s="10"/>
      <c r="K61" s="10"/>
    </row>
    <row r="62" spans="1:11" s="32" customFormat="1" ht="28.5" x14ac:dyDescent="0.2">
      <c r="A62" s="152" t="s">
        <v>183</v>
      </c>
      <c r="B62" s="161"/>
      <c r="C62" s="161" t="s">
        <v>265</v>
      </c>
      <c r="D62" s="161"/>
      <c r="E62" s="153"/>
      <c r="F62" s="19"/>
      <c r="G62" s="10"/>
      <c r="H62" s="10"/>
      <c r="I62" s="10"/>
      <c r="J62" s="10"/>
      <c r="K62" s="10"/>
    </row>
    <row r="63" spans="1:11" s="32" customFormat="1" ht="14.25" x14ac:dyDescent="0.2">
      <c r="A63" s="152" t="s">
        <v>266</v>
      </c>
      <c r="B63" s="161"/>
      <c r="C63" s="161" t="s">
        <v>267</v>
      </c>
      <c r="D63" s="161"/>
      <c r="E63" s="153"/>
      <c r="F63" s="19"/>
      <c r="G63" s="10"/>
      <c r="H63" s="10"/>
      <c r="I63" s="10"/>
      <c r="J63" s="10"/>
      <c r="K63" s="10"/>
    </row>
    <row r="64" spans="1:11" s="32" customFormat="1" ht="14.25" x14ac:dyDescent="0.2">
      <c r="A64" s="152" t="s">
        <v>268</v>
      </c>
      <c r="B64" s="161"/>
      <c r="C64" s="161" t="s">
        <v>269</v>
      </c>
      <c r="D64" s="161"/>
      <c r="E64" s="153"/>
      <c r="F64" s="19"/>
      <c r="G64" s="10"/>
      <c r="H64" s="10"/>
      <c r="I64" s="10"/>
      <c r="J64" s="10"/>
      <c r="K64" s="10"/>
    </row>
    <row r="65" spans="1:11" s="32" customFormat="1" ht="14.25" x14ac:dyDescent="0.2">
      <c r="A65" s="152" t="s">
        <v>270</v>
      </c>
      <c r="B65" s="161"/>
      <c r="C65" s="161" t="s">
        <v>271</v>
      </c>
      <c r="D65" s="161"/>
      <c r="E65" s="153"/>
      <c r="F65" s="19"/>
      <c r="G65" s="10"/>
      <c r="H65" s="10"/>
      <c r="I65" s="10"/>
      <c r="J65" s="10"/>
      <c r="K65" s="10"/>
    </row>
    <row r="66" spans="1:11" s="32" customFormat="1" ht="14.25" x14ac:dyDescent="0.2">
      <c r="A66" s="152" t="s">
        <v>272</v>
      </c>
      <c r="B66" s="161"/>
      <c r="C66" s="161" t="s">
        <v>273</v>
      </c>
      <c r="D66" s="161"/>
      <c r="E66" s="153"/>
      <c r="F66" s="19"/>
      <c r="G66" s="10"/>
      <c r="H66" s="10"/>
      <c r="I66" s="10"/>
      <c r="J66" s="10"/>
      <c r="K66" s="10"/>
    </row>
    <row r="67" spans="1:11" s="32" customFormat="1" ht="14.25" x14ac:dyDescent="0.2">
      <c r="A67" s="152" t="s">
        <v>274</v>
      </c>
      <c r="B67" s="161"/>
      <c r="C67" s="161" t="s">
        <v>273</v>
      </c>
      <c r="D67" s="161"/>
      <c r="E67" s="153"/>
      <c r="F67" s="19"/>
      <c r="G67" s="10"/>
      <c r="H67" s="10"/>
      <c r="I67" s="10"/>
      <c r="J67" s="10"/>
      <c r="K67" s="10"/>
    </row>
    <row r="68" spans="1:11" s="32" customFormat="1" ht="28.5" x14ac:dyDescent="0.2">
      <c r="A68" s="152" t="s">
        <v>275</v>
      </c>
      <c r="B68" s="161"/>
      <c r="C68" s="161" t="s">
        <v>276</v>
      </c>
      <c r="D68" s="161"/>
      <c r="E68" s="153"/>
      <c r="F68" s="19"/>
      <c r="G68" s="10"/>
      <c r="H68" s="10"/>
      <c r="I68" s="10"/>
      <c r="J68" s="10"/>
      <c r="K68" s="10"/>
    </row>
    <row r="69" spans="1:11" s="32" customFormat="1" ht="14.25" x14ac:dyDescent="0.2">
      <c r="A69" s="152" t="s">
        <v>277</v>
      </c>
      <c r="B69" s="152" t="s">
        <v>278</v>
      </c>
      <c r="C69" s="152" t="s">
        <v>110</v>
      </c>
      <c r="D69" s="152"/>
      <c r="E69" s="153"/>
      <c r="F69" s="19"/>
      <c r="G69" s="10"/>
      <c r="H69" s="10"/>
      <c r="I69" s="10"/>
      <c r="J69" s="10"/>
      <c r="K69" s="10"/>
    </row>
    <row r="70" spans="1:11" s="32" customFormat="1" ht="71.25" x14ac:dyDescent="0.2">
      <c r="A70" s="152" t="s">
        <v>279</v>
      </c>
      <c r="B70" s="152" t="s">
        <v>280</v>
      </c>
      <c r="C70" s="152" t="s">
        <v>281</v>
      </c>
      <c r="D70" s="152"/>
      <c r="E70" s="153"/>
      <c r="F70" s="19"/>
      <c r="G70" s="10"/>
      <c r="H70" s="10"/>
      <c r="I70" s="10"/>
      <c r="J70" s="10"/>
      <c r="K70" s="10"/>
    </row>
    <row r="71" spans="1:11" s="32" customFormat="1" ht="14.25" x14ac:dyDescent="0.2">
      <c r="A71" s="152" t="s">
        <v>282</v>
      </c>
      <c r="B71" s="152" t="s">
        <v>283</v>
      </c>
      <c r="C71" s="152" t="s">
        <v>284</v>
      </c>
      <c r="D71" s="152"/>
      <c r="E71" s="153"/>
      <c r="F71" s="19"/>
      <c r="G71" s="10"/>
      <c r="H71" s="10"/>
      <c r="I71" s="10"/>
      <c r="J71" s="10"/>
      <c r="K71" s="10"/>
    </row>
    <row r="72" spans="1:11" s="32" customFormat="1" ht="28.5" x14ac:dyDescent="0.2">
      <c r="A72" s="152" t="s">
        <v>285</v>
      </c>
      <c r="B72" s="161" t="s">
        <v>286</v>
      </c>
      <c r="C72" s="161" t="s">
        <v>287</v>
      </c>
      <c r="D72" s="168"/>
      <c r="E72" s="153"/>
      <c r="F72" s="19"/>
      <c r="G72" s="10"/>
      <c r="H72" s="10"/>
      <c r="I72" s="10"/>
      <c r="J72" s="10"/>
      <c r="K72" s="10"/>
    </row>
    <row r="73" spans="1:11" s="32" customFormat="1" ht="28.5" x14ac:dyDescent="0.2">
      <c r="A73" s="152" t="s">
        <v>288</v>
      </c>
      <c r="B73" s="159" t="s">
        <v>289</v>
      </c>
      <c r="C73" s="159" t="s">
        <v>290</v>
      </c>
      <c r="D73" s="169"/>
      <c r="E73" s="153"/>
      <c r="F73" s="19"/>
      <c r="G73" s="10"/>
      <c r="H73" s="10"/>
      <c r="I73" s="10"/>
      <c r="J73" s="10"/>
      <c r="K73" s="10"/>
    </row>
    <row r="74" spans="1:11" s="21" customFormat="1" ht="13.35" customHeight="1" x14ac:dyDescent="0.2">
      <c r="A74" s="19"/>
      <c r="B74" s="19"/>
      <c r="C74" s="19"/>
      <c r="D74" s="19"/>
      <c r="E74" s="19"/>
      <c r="F74" s="19"/>
      <c r="G74" s="20"/>
      <c r="H74" s="20"/>
      <c r="I74" s="20"/>
      <c r="J74" s="20"/>
      <c r="K74" s="20"/>
    </row>
    <row r="75" spans="1:11" s="12" customFormat="1" x14ac:dyDescent="0.2">
      <c r="A75" s="12" t="s">
        <v>16</v>
      </c>
      <c r="E75" s="24"/>
      <c r="F75" s="19"/>
    </row>
    <row r="76" spans="1:11" s="80" customFormat="1" ht="72.599999999999994" customHeight="1" x14ac:dyDescent="0.2">
      <c r="A76" s="197"/>
      <c r="B76" s="198"/>
      <c r="C76" s="198"/>
      <c r="D76" s="198"/>
      <c r="E76" s="199"/>
      <c r="F76" s="19"/>
      <c r="G76" s="118"/>
      <c r="H76" s="118"/>
      <c r="I76" s="118"/>
      <c r="J76" s="118"/>
      <c r="K76" s="118"/>
    </row>
    <row r="77" spans="1:11" x14ac:dyDescent="0.2">
      <c r="F77" s="19"/>
    </row>
    <row r="78" spans="1:11" x14ac:dyDescent="0.2">
      <c r="F78" s="19"/>
    </row>
    <row r="79" spans="1:11" x14ac:dyDescent="0.2">
      <c r="F79" s="19"/>
    </row>
    <row r="80" spans="1:11" x14ac:dyDescent="0.2">
      <c r="F80" s="19"/>
    </row>
  </sheetData>
  <sortState ref="G4:G17">
    <sortCondition ref="G1"/>
  </sortState>
  <mergeCells count="3">
    <mergeCell ref="A76:E7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8" sqref="G18"/>
    </sheetView>
  </sheetViews>
  <sheetFormatPr defaultColWidth="8.7109375" defaultRowHeight="15" x14ac:dyDescent="0.2"/>
  <cols>
    <col min="1" max="1" width="23.7109375" style="13" customWidth="1"/>
    <col min="2" max="2" width="29.5703125" style="80" customWidth="1"/>
    <col min="3" max="6" width="13.5703125" style="22" customWidth="1"/>
    <col min="7" max="7" width="113.28515625" style="13" customWidth="1"/>
    <col min="8" max="15" width="8.7109375" style="12"/>
    <col min="16" max="16384" width="8.7109375" style="13"/>
  </cols>
  <sheetData>
    <row r="1" spans="1:17" x14ac:dyDescent="0.2">
      <c r="A1" s="177" t="s">
        <v>128</v>
      </c>
      <c r="B1" s="178"/>
      <c r="C1" s="178"/>
      <c r="D1" s="178"/>
      <c r="E1" s="178"/>
      <c r="F1" s="178"/>
      <c r="G1" s="179"/>
      <c r="P1" s="37"/>
      <c r="Q1" s="37"/>
    </row>
    <row r="3" spans="1:17" ht="15.75" x14ac:dyDescent="0.25">
      <c r="A3" s="236" t="str">
        <f>PCMH</f>
        <v>Participating Entity #11</v>
      </c>
      <c r="B3" s="237"/>
      <c r="C3" s="236"/>
      <c r="D3" s="237"/>
      <c r="E3" s="236"/>
      <c r="F3" s="237"/>
      <c r="G3" s="130"/>
    </row>
    <row r="4" spans="1:17" ht="15.75" x14ac:dyDescent="0.25">
      <c r="A4" s="228" t="s">
        <v>1</v>
      </c>
      <c r="B4" s="229"/>
      <c r="C4" s="230"/>
      <c r="D4" s="230"/>
      <c r="E4" s="230"/>
      <c r="F4" s="230"/>
      <c r="G4" s="231"/>
    </row>
    <row r="5" spans="1:17" s="45" customFormat="1" x14ac:dyDescent="0.2">
      <c r="A5" s="120" t="s">
        <v>50</v>
      </c>
      <c r="B5" s="120" t="s">
        <v>51</v>
      </c>
      <c r="C5" s="120" t="s">
        <v>52</v>
      </c>
      <c r="D5" s="120" t="s">
        <v>53</v>
      </c>
      <c r="E5" s="120" t="s">
        <v>54</v>
      </c>
      <c r="F5" s="120" t="s">
        <v>55</v>
      </c>
      <c r="G5" s="120" t="s">
        <v>56</v>
      </c>
      <c r="H5" s="118"/>
      <c r="I5" s="118"/>
      <c r="J5" s="118"/>
      <c r="K5" s="118"/>
      <c r="L5" s="118"/>
      <c r="M5" s="118"/>
      <c r="N5" s="118"/>
      <c r="O5" s="118"/>
      <c r="P5" s="119"/>
      <c r="Q5" s="119"/>
    </row>
    <row r="6" spans="1:17" ht="15.75" x14ac:dyDescent="0.25">
      <c r="A6" s="234" t="s">
        <v>112</v>
      </c>
      <c r="B6" s="115"/>
      <c r="C6" s="232" t="s">
        <v>111</v>
      </c>
      <c r="D6" s="233"/>
      <c r="E6" s="233"/>
      <c r="F6" s="233"/>
      <c r="G6" s="234" t="s">
        <v>74</v>
      </c>
    </row>
    <row r="7" spans="1:17" s="18" customFormat="1" ht="71.099999999999994" customHeight="1" x14ac:dyDescent="0.25">
      <c r="A7" s="235"/>
      <c r="B7" s="114" t="s">
        <v>106</v>
      </c>
      <c r="C7" s="113" t="s">
        <v>113</v>
      </c>
      <c r="D7" s="113" t="s">
        <v>76</v>
      </c>
      <c r="E7" s="113" t="s">
        <v>75</v>
      </c>
      <c r="F7" s="113" t="s">
        <v>98</v>
      </c>
      <c r="G7" s="235"/>
      <c r="H7" s="17"/>
      <c r="I7" s="17"/>
      <c r="J7" s="17"/>
      <c r="K7" s="17"/>
      <c r="L7" s="17"/>
      <c r="M7" s="17"/>
      <c r="N7" s="17"/>
      <c r="O7" s="17"/>
    </row>
    <row r="8" spans="1:17" s="28" customFormat="1" ht="57" x14ac:dyDescent="0.2">
      <c r="A8" s="3">
        <v>43264</v>
      </c>
      <c r="B8" s="3" t="s">
        <v>159</v>
      </c>
      <c r="C8" s="4">
        <v>11</v>
      </c>
      <c r="D8" s="4">
        <v>27</v>
      </c>
      <c r="E8" s="4">
        <v>1</v>
      </c>
      <c r="F8" s="4"/>
      <c r="G8" s="16" t="s">
        <v>160</v>
      </c>
      <c r="H8" s="30"/>
      <c r="I8" s="30"/>
      <c r="J8" s="30"/>
      <c r="K8" s="30"/>
      <c r="L8" s="30"/>
      <c r="M8" s="30"/>
      <c r="N8" s="30"/>
      <c r="O8" s="30"/>
    </row>
    <row r="9" spans="1:17" s="28" customFormat="1" ht="42.75" x14ac:dyDescent="0.2">
      <c r="A9" s="3">
        <v>43344</v>
      </c>
      <c r="B9" s="3" t="s">
        <v>159</v>
      </c>
      <c r="C9" s="4"/>
      <c r="D9" s="4">
        <v>27</v>
      </c>
      <c r="E9" s="4"/>
      <c r="F9" s="4"/>
      <c r="G9" s="16" t="s">
        <v>315</v>
      </c>
      <c r="H9" s="30"/>
      <c r="I9" s="30"/>
      <c r="J9" s="30"/>
      <c r="K9" s="30"/>
      <c r="L9" s="30"/>
      <c r="M9" s="30"/>
      <c r="N9" s="30"/>
      <c r="O9" s="30"/>
    </row>
    <row r="10" spans="1:17" s="28" customFormat="1" ht="42.75" x14ac:dyDescent="0.2">
      <c r="A10" s="3">
        <v>43432</v>
      </c>
      <c r="B10" s="3" t="s">
        <v>159</v>
      </c>
      <c r="C10" s="4">
        <v>16</v>
      </c>
      <c r="D10" s="4">
        <v>27</v>
      </c>
      <c r="E10" s="4">
        <v>1</v>
      </c>
      <c r="F10" s="4"/>
      <c r="G10" s="16" t="s">
        <v>327</v>
      </c>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8" customFormat="1" x14ac:dyDescent="0.2">
      <c r="A22" s="118" t="s">
        <v>16</v>
      </c>
      <c r="C22" s="24"/>
      <c r="D22" s="24"/>
      <c r="E22" s="24"/>
      <c r="F22" s="24"/>
    </row>
    <row r="23" spans="1:15" s="12" customFormat="1" ht="73.349999999999994" customHeight="1" x14ac:dyDescent="0.2">
      <c r="A23" s="197"/>
      <c r="B23" s="198"/>
      <c r="C23" s="198"/>
      <c r="D23" s="198"/>
      <c r="E23" s="198"/>
      <c r="F23" s="198"/>
      <c r="G23" s="199"/>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5"/>
  <sheetViews>
    <sheetView showGridLines="0" zoomScale="80" zoomScaleNormal="80" zoomScaleSheetLayoutView="80" workbookViewId="0">
      <selection activeCell="B18" sqref="B18"/>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98" customHeight="1" x14ac:dyDescent="0.2">
      <c r="A1" s="177" t="s">
        <v>149</v>
      </c>
      <c r="B1" s="178"/>
      <c r="C1" s="179"/>
      <c r="D1" s="39"/>
      <c r="E1" s="39"/>
      <c r="F1" s="39"/>
      <c r="G1" s="39"/>
      <c r="H1" s="39"/>
      <c r="I1" s="39"/>
      <c r="J1" s="39"/>
      <c r="K1" s="39"/>
      <c r="L1" s="39"/>
      <c r="M1" s="39"/>
      <c r="N1" s="39"/>
      <c r="O1" s="40"/>
      <c r="P1" s="40"/>
    </row>
    <row r="3" spans="1:16" ht="15.75" x14ac:dyDescent="0.25">
      <c r="A3" s="236" t="str">
        <f>PCMH</f>
        <v>Participating Entity #11</v>
      </c>
      <c r="B3" s="237"/>
      <c r="C3" s="77"/>
    </row>
    <row r="4" spans="1:16" ht="15.75" x14ac:dyDescent="0.25">
      <c r="A4" s="131" t="s">
        <v>63</v>
      </c>
      <c r="B4" s="132"/>
      <c r="C4" s="78"/>
    </row>
    <row r="5" spans="1:16" s="45" customFormat="1" x14ac:dyDescent="0.2">
      <c r="A5" s="61" t="s">
        <v>50</v>
      </c>
      <c r="B5" s="62" t="s">
        <v>51</v>
      </c>
      <c r="C5" s="63" t="s">
        <v>52</v>
      </c>
      <c r="D5" s="13"/>
      <c r="E5" s="13"/>
      <c r="F5" s="13"/>
      <c r="G5" s="13"/>
      <c r="H5" s="13"/>
      <c r="I5" s="13"/>
      <c r="J5" s="13"/>
      <c r="K5" s="13"/>
      <c r="L5" s="13"/>
      <c r="M5" s="13"/>
    </row>
    <row r="6" spans="1:16" s="18" customFormat="1" ht="33.6" customHeight="1" x14ac:dyDescent="0.25">
      <c r="A6" s="68" t="s">
        <v>19</v>
      </c>
      <c r="B6" s="68" t="s">
        <v>72</v>
      </c>
      <c r="C6" s="68" t="s">
        <v>73</v>
      </c>
    </row>
    <row r="7" spans="1:16" s="28" customFormat="1" ht="14.25" x14ac:dyDescent="0.2">
      <c r="A7" s="3" t="s">
        <v>306</v>
      </c>
      <c r="B7" s="34" t="s">
        <v>307</v>
      </c>
      <c r="C7" s="100">
        <v>5</v>
      </c>
    </row>
    <row r="8" spans="1:16" s="160" customFormat="1" ht="14.25" x14ac:dyDescent="0.2">
      <c r="A8" s="150" t="s">
        <v>306</v>
      </c>
      <c r="B8" s="162" t="s">
        <v>308</v>
      </c>
      <c r="C8" s="100">
        <v>4</v>
      </c>
    </row>
    <row r="9" spans="1:16" s="160" customFormat="1" ht="14.25" x14ac:dyDescent="0.2">
      <c r="A9" s="150" t="s">
        <v>306</v>
      </c>
      <c r="B9" s="162" t="s">
        <v>309</v>
      </c>
      <c r="C9" s="100">
        <v>4</v>
      </c>
    </row>
    <row r="10" spans="1:16" s="160" customFormat="1" ht="14.25" x14ac:dyDescent="0.2">
      <c r="A10" s="150" t="s">
        <v>306</v>
      </c>
      <c r="B10" s="162" t="s">
        <v>316</v>
      </c>
      <c r="C10" s="100" t="s">
        <v>317</v>
      </c>
    </row>
    <row r="11" spans="1:16" s="160" customFormat="1" ht="14.25" x14ac:dyDescent="0.2">
      <c r="A11" s="150" t="s">
        <v>303</v>
      </c>
      <c r="B11" s="162" t="s">
        <v>304</v>
      </c>
      <c r="C11" s="100" t="s">
        <v>318</v>
      </c>
    </row>
    <row r="12" spans="1:16" s="28" customFormat="1" ht="14.25" x14ac:dyDescent="0.2">
      <c r="A12" s="3" t="s">
        <v>303</v>
      </c>
      <c r="B12" s="34" t="s">
        <v>305</v>
      </c>
      <c r="C12" s="100" t="s">
        <v>318</v>
      </c>
    </row>
    <row r="13" spans="1:16" s="28" customFormat="1" ht="14.25" x14ac:dyDescent="0.2">
      <c r="A13" s="3" t="s">
        <v>310</v>
      </c>
      <c r="B13" s="34" t="s">
        <v>313</v>
      </c>
      <c r="C13" s="100" t="s">
        <v>318</v>
      </c>
    </row>
    <row r="14" spans="1:16" s="18" customFormat="1" ht="14.25" x14ac:dyDescent="0.2">
      <c r="A14" s="3" t="s">
        <v>310</v>
      </c>
      <c r="B14" s="34" t="s">
        <v>312</v>
      </c>
      <c r="C14" s="101" t="s">
        <v>318</v>
      </c>
    </row>
    <row r="15" spans="1:16" s="158" customFormat="1" ht="14.25" x14ac:dyDescent="0.2">
      <c r="A15" s="150" t="s">
        <v>310</v>
      </c>
      <c r="B15" s="162" t="s">
        <v>311</v>
      </c>
      <c r="C15" s="101">
        <v>4</v>
      </c>
    </row>
    <row r="16" spans="1:16" s="18" customFormat="1" ht="14.25" x14ac:dyDescent="0.2">
      <c r="A16" s="3" t="s">
        <v>320</v>
      </c>
      <c r="B16" s="34" t="s">
        <v>321</v>
      </c>
      <c r="C16" s="101">
        <v>10</v>
      </c>
    </row>
    <row r="17" spans="1:6" s="158" customFormat="1" ht="14.25" x14ac:dyDescent="0.2">
      <c r="A17" s="150" t="s">
        <v>322</v>
      </c>
      <c r="B17" s="162" t="s">
        <v>323</v>
      </c>
      <c r="C17" s="101">
        <v>14</v>
      </c>
    </row>
    <row r="18" spans="1:6" s="158" customFormat="1" ht="14.25" x14ac:dyDescent="0.2">
      <c r="A18" s="150" t="s">
        <v>322</v>
      </c>
      <c r="B18" s="162" t="s">
        <v>324</v>
      </c>
      <c r="C18" s="101">
        <v>14</v>
      </c>
    </row>
    <row r="19" spans="1:6" s="18" customFormat="1" ht="14.25" x14ac:dyDescent="0.2">
      <c r="A19" s="3"/>
      <c r="B19" s="34"/>
      <c r="C19" s="101"/>
    </row>
    <row r="20" spans="1:6" s="18" customFormat="1" ht="14.25" x14ac:dyDescent="0.2">
      <c r="A20" s="3"/>
      <c r="B20" s="34"/>
      <c r="C20" s="101"/>
    </row>
    <row r="21" spans="1:6" s="18" customFormat="1" ht="14.25" x14ac:dyDescent="0.2">
      <c r="A21" s="3"/>
      <c r="B21" s="34"/>
      <c r="C21" s="101"/>
    </row>
    <row r="22" spans="1:6" s="18" customFormat="1" ht="14.25" x14ac:dyDescent="0.2">
      <c r="A22" s="3"/>
      <c r="B22" s="34"/>
      <c r="C22" s="101"/>
    </row>
    <row r="23" spans="1:6" s="18" customFormat="1" ht="14.25" x14ac:dyDescent="0.2">
      <c r="A23" s="3"/>
      <c r="B23" s="34"/>
      <c r="C23" s="101"/>
    </row>
    <row r="24" spans="1:6" s="18" customFormat="1" ht="14.25" x14ac:dyDescent="0.2">
      <c r="A24" s="3"/>
      <c r="B24" s="34"/>
      <c r="C24" s="101"/>
    </row>
    <row r="25" spans="1:6" s="18" customFormat="1" ht="14.25" x14ac:dyDescent="0.2">
      <c r="A25" s="3"/>
      <c r="B25" s="34"/>
      <c r="C25" s="101"/>
    </row>
    <row r="26" spans="1:6" x14ac:dyDescent="0.2">
      <c r="C26" s="18"/>
      <c r="D26" s="18"/>
      <c r="E26" s="18"/>
      <c r="F26" s="18"/>
    </row>
    <row r="27" spans="1:6" x14ac:dyDescent="0.2">
      <c r="A27" s="12" t="s">
        <v>16</v>
      </c>
      <c r="B27" s="24"/>
      <c r="C27" s="18"/>
      <c r="D27" s="18"/>
      <c r="E27" s="18"/>
      <c r="F27" s="18"/>
    </row>
    <row r="28" spans="1:6" ht="73.349999999999994" customHeight="1" x14ac:dyDescent="0.2">
      <c r="A28" s="197"/>
      <c r="B28" s="198"/>
      <c r="C28" s="199"/>
      <c r="D28" s="18"/>
      <c r="E28" s="18"/>
      <c r="F28" s="18"/>
    </row>
    <row r="29" spans="1:6" s="80" customFormat="1" x14ac:dyDescent="0.2">
      <c r="B29" s="29"/>
      <c r="C29" s="90"/>
      <c r="D29" s="90"/>
      <c r="E29" s="90"/>
      <c r="F29" s="90"/>
    </row>
    <row r="30" spans="1:6" x14ac:dyDescent="0.2">
      <c r="C30" s="18"/>
      <c r="D30" s="18"/>
      <c r="E30" s="18"/>
      <c r="F30" s="18"/>
    </row>
    <row r="31" spans="1:6" x14ac:dyDescent="0.2">
      <c r="C31" s="18"/>
      <c r="D31" s="18"/>
      <c r="E31" s="18"/>
      <c r="F31" s="18"/>
    </row>
    <row r="32" spans="1:6" x14ac:dyDescent="0.2">
      <c r="C32" s="18"/>
      <c r="D32" s="18"/>
      <c r="E32" s="18"/>
      <c r="F32" s="18"/>
    </row>
    <row r="33" spans="3:6" x14ac:dyDescent="0.2">
      <c r="C33" s="18"/>
      <c r="D33" s="18"/>
      <c r="E33" s="18"/>
      <c r="F33" s="18"/>
    </row>
    <row r="34" spans="3:6" x14ac:dyDescent="0.2">
      <c r="C34" s="18"/>
      <c r="D34" s="18"/>
      <c r="E34" s="18"/>
      <c r="F34" s="18"/>
    </row>
    <row r="35" spans="3:6" x14ac:dyDescent="0.2">
      <c r="C35" s="18"/>
      <c r="D35" s="18"/>
      <c r="E35" s="18"/>
      <c r="F35" s="18"/>
    </row>
  </sheetData>
  <mergeCells count="3">
    <mergeCell ref="A28:C28"/>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152</v>
      </c>
      <c r="B1" s="39"/>
      <c r="C1" s="39"/>
      <c r="D1" s="39"/>
      <c r="E1" s="39"/>
      <c r="F1" s="39"/>
      <c r="G1" s="39"/>
      <c r="H1" s="39"/>
      <c r="I1" s="39"/>
      <c r="J1" s="39"/>
      <c r="K1" s="39"/>
      <c r="L1" s="39"/>
      <c r="M1" s="40"/>
      <c r="N1" s="40"/>
    </row>
    <row r="2" spans="1:14" ht="10.35" customHeight="1" x14ac:dyDescent="0.2"/>
    <row r="3" spans="1:14" s="12" customFormat="1" ht="15" customHeight="1" x14ac:dyDescent="0.25">
      <c r="A3" s="133" t="str">
        <f>PCMH</f>
        <v>Participating Entity #11</v>
      </c>
      <c r="B3" s="80"/>
    </row>
    <row r="4" spans="1:14" s="12" customFormat="1" ht="15" customHeight="1" x14ac:dyDescent="0.25">
      <c r="A4" s="134" t="s">
        <v>120</v>
      </c>
      <c r="B4" s="80"/>
    </row>
    <row r="5" spans="1:14" s="30" customFormat="1" ht="136.3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3" sqref="E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t="str">
        <f>PCMH</f>
        <v>Participating Entity #11</v>
      </c>
      <c r="B1" s="238"/>
    </row>
    <row r="2" spans="1:7" ht="15.75" x14ac:dyDescent="0.25">
      <c r="A2" s="239" t="s">
        <v>21</v>
      </c>
      <c r="B2" s="240"/>
    </row>
    <row r="3" spans="1:7" ht="15.75" x14ac:dyDescent="0.25">
      <c r="A3" s="66" t="s">
        <v>26</v>
      </c>
      <c r="B3" s="67" t="s">
        <v>22</v>
      </c>
    </row>
    <row r="4" spans="1:7" ht="47.45" customHeight="1" x14ac:dyDescent="0.2">
      <c r="A4" s="79" t="s">
        <v>67</v>
      </c>
      <c r="B4" s="121" t="s">
        <v>71</v>
      </c>
    </row>
    <row r="5" spans="1:7" s="25" customFormat="1" ht="21.6" customHeight="1" x14ac:dyDescent="0.2">
      <c r="A5" s="65" t="s">
        <v>92</v>
      </c>
      <c r="B5" s="121" t="s">
        <v>68</v>
      </c>
    </row>
    <row r="6" spans="1:7" s="136" customFormat="1" ht="64.349999999999994" customHeight="1" x14ac:dyDescent="0.2">
      <c r="A6" s="65" t="s">
        <v>93</v>
      </c>
      <c r="B6" s="121" t="s">
        <v>138</v>
      </c>
    </row>
    <row r="7" spans="1:7" s="25" customFormat="1" ht="47.45" customHeight="1" x14ac:dyDescent="0.2">
      <c r="A7" s="137" t="s">
        <v>65</v>
      </c>
      <c r="B7" s="121" t="s">
        <v>100</v>
      </c>
    </row>
    <row r="8" spans="1:7" s="26" customFormat="1" ht="78" customHeight="1" x14ac:dyDescent="0.2">
      <c r="A8" s="121" t="s">
        <v>17</v>
      </c>
      <c r="B8" s="34" t="s">
        <v>139</v>
      </c>
      <c r="G8" s="99"/>
    </row>
    <row r="9" spans="1:7" s="18" customFormat="1" ht="21.6" customHeight="1" x14ac:dyDescent="0.2">
      <c r="A9" s="65" t="s">
        <v>33</v>
      </c>
      <c r="B9" s="121" t="s">
        <v>32</v>
      </c>
    </row>
    <row r="10" spans="1:7" s="18" customFormat="1" ht="70.349999999999994" customHeight="1" x14ac:dyDescent="0.2">
      <c r="A10" s="137" t="s">
        <v>94</v>
      </c>
      <c r="B10" s="121" t="s">
        <v>140</v>
      </c>
    </row>
    <row r="11" spans="1:7" s="26" customFormat="1" ht="42.75" x14ac:dyDescent="0.2">
      <c r="A11" s="121" t="s">
        <v>95</v>
      </c>
      <c r="B11" s="121" t="s">
        <v>129</v>
      </c>
    </row>
    <row r="12" spans="1:7" s="26" customFormat="1" ht="54.6" customHeight="1" x14ac:dyDescent="0.2">
      <c r="A12" s="121" t="s">
        <v>38</v>
      </c>
      <c r="B12" s="121" t="s">
        <v>101</v>
      </c>
    </row>
    <row r="13" spans="1:7" s="26" customFormat="1" ht="169.9" customHeight="1" x14ac:dyDescent="0.2">
      <c r="A13" s="121" t="s">
        <v>39</v>
      </c>
      <c r="B13" s="121" t="s">
        <v>121</v>
      </c>
      <c r="G13" s="99"/>
    </row>
    <row r="14" spans="1:7" s="26" customFormat="1" ht="35.450000000000003" customHeight="1" x14ac:dyDescent="0.2">
      <c r="A14" s="121" t="s">
        <v>64</v>
      </c>
      <c r="B14" s="121" t="s">
        <v>114</v>
      </c>
    </row>
    <row r="15" spans="1:7" s="18" customFormat="1" ht="71.25" x14ac:dyDescent="0.2">
      <c r="A15" s="65" t="s">
        <v>34</v>
      </c>
      <c r="B15" s="121" t="s">
        <v>44</v>
      </c>
    </row>
    <row r="16" spans="1:7" s="26" customFormat="1" ht="36" customHeight="1" x14ac:dyDescent="0.2">
      <c r="A16" s="65" t="s">
        <v>0</v>
      </c>
      <c r="B16" s="121" t="s">
        <v>31</v>
      </c>
    </row>
    <row r="17" spans="1:3" s="26" customFormat="1" ht="50.1" customHeight="1" x14ac:dyDescent="0.2">
      <c r="A17" s="121" t="s">
        <v>23</v>
      </c>
      <c r="B17" s="34" t="s">
        <v>102</v>
      </c>
    </row>
    <row r="18" spans="1:3" s="26" customFormat="1" ht="50.1" customHeight="1" x14ac:dyDescent="0.2">
      <c r="A18" s="121" t="s">
        <v>43</v>
      </c>
      <c r="B18" s="34" t="s">
        <v>45</v>
      </c>
    </row>
    <row r="19" spans="1:3" s="26" customFormat="1" ht="39" customHeight="1" x14ac:dyDescent="0.2">
      <c r="A19" s="121" t="s">
        <v>25</v>
      </c>
      <c r="B19" s="34" t="s">
        <v>20</v>
      </c>
    </row>
    <row r="20" spans="1:3" s="26" customFormat="1" ht="66" customHeight="1" x14ac:dyDescent="0.2">
      <c r="A20" s="121" t="s">
        <v>103</v>
      </c>
      <c r="B20" s="34" t="s">
        <v>99</v>
      </c>
    </row>
    <row r="21" spans="1:3" s="26" customFormat="1" ht="26.45" customHeight="1" x14ac:dyDescent="0.2">
      <c r="A21" s="121" t="s">
        <v>42</v>
      </c>
      <c r="B21" s="34" t="s">
        <v>69</v>
      </c>
      <c r="C21" s="25"/>
    </row>
    <row r="22" spans="1:3" s="26" customFormat="1" ht="67.349999999999994" customHeight="1" x14ac:dyDescent="0.2">
      <c r="A22" s="121" t="s">
        <v>96</v>
      </c>
      <c r="B22" s="34" t="s">
        <v>104</v>
      </c>
    </row>
    <row r="23" spans="1:3" s="26" customFormat="1" ht="26.45" customHeight="1" x14ac:dyDescent="0.2">
      <c r="A23" s="121" t="s">
        <v>40</v>
      </c>
      <c r="B23" s="34" t="s">
        <v>41</v>
      </c>
    </row>
    <row r="24" spans="1:3" s="26" customFormat="1" ht="71.25" x14ac:dyDescent="0.2">
      <c r="A24" s="121" t="s">
        <v>97</v>
      </c>
      <c r="B24" s="34" t="s">
        <v>105</v>
      </c>
    </row>
    <row r="25" spans="1:3" s="26" customFormat="1" ht="64.349999999999994" customHeight="1" x14ac:dyDescent="0.2">
      <c r="A25" s="121" t="s">
        <v>36</v>
      </c>
      <c r="B25" s="34" t="s">
        <v>141</v>
      </c>
    </row>
    <row r="26" spans="1:3" s="26" customFormat="1" ht="85.5" x14ac:dyDescent="0.2">
      <c r="A26" s="121" t="s">
        <v>66</v>
      </c>
      <c r="B26" s="34" t="s">
        <v>70</v>
      </c>
    </row>
    <row r="27" spans="1:3" s="26" customFormat="1" ht="171" x14ac:dyDescent="0.2">
      <c r="A27" s="121" t="s">
        <v>24</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7DD40B4832A145AA25A8F4041FD097" ma:contentTypeVersion="8" ma:contentTypeDescription="Create a new document." ma:contentTypeScope="" ma:versionID="e7dd51cd0fde6d6f0ae13347d3efee6d">
  <xsd:schema xmlns:xsd="http://www.w3.org/2001/XMLSchema" xmlns:xs="http://www.w3.org/2001/XMLSchema" xmlns:p="http://schemas.microsoft.com/office/2006/metadata/properties" xmlns:ns2="4e9cb2aa-99f6-4481-917f-d01b101c0b8f" xmlns:ns3="7ef292ab-24c4-47e0-9383-088e2f5d3c6c" targetNamespace="http://schemas.microsoft.com/office/2006/metadata/properties" ma:root="true" ma:fieldsID="3100b3549c26a538330778ad0a3f67b3" ns2:_="" ns3:_="">
    <xsd:import namespace="4e9cb2aa-99f6-4481-917f-d01b101c0b8f"/>
    <xsd:import namespace="7ef292ab-24c4-47e0-9383-088e2f5d3c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b2aa-99f6-4481-917f-d01b101c0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f292ab-24c4-47e0-9383-088e2f5d3c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ef292ab-24c4-47e0-9383-088e2f5d3c6c">
      <UserInfo>
        <DisplayName>Georgia Pelletier, MSOL, BSN, RN, CLNC</DisplayName>
        <AccountId>33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605539-DBA5-4969-97D1-AEA98D17F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b2aa-99f6-4481-917f-d01b101c0b8f"/>
    <ds:schemaRef ds:uri="7ef292ab-24c4-47e0-9383-088e2f5d3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2FC43-08C2-498F-9B3A-C9696328D86C}">
  <ds:schemaRefs>
    <ds:schemaRef ds:uri="http://purl.org/dc/elements/1.1/"/>
    <ds:schemaRef ds:uri="http://schemas.microsoft.com/office/2006/metadata/properties"/>
    <ds:schemaRef ds:uri="4e9cb2aa-99f6-4481-917f-d01b101c0b8f"/>
    <ds:schemaRef ds:uri="http://schemas.microsoft.com/office/infopath/2007/PartnerControls"/>
    <ds:schemaRef ds:uri="7ef292ab-24c4-47e0-9383-088e2f5d3c6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08E2C81-363E-4A95-9085-734EA93E62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2019-05-29T16:46:32Z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0x010100CA7DD40B4832A145AA25A8F4041FD097</vt:lpwstr>
  </property>
  <property fmtid="{D5CDD505-2E9C-101B-9397-08002B2CF9AE}" pid="3" name="AuthorIds_UIVersion_2560">
    <vt:lpwstr>33</vt:lpwstr>
  </property>
</Properties>
</file>