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0920" yWindow="10905" windowWidth="29040" windowHeight="1560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s>
  <definedNames>
    <definedName name="PCMH">'PCMH Cover'!$C$16</definedName>
    <definedName name="_xlnm.Print_Area" localSheetId="5">'Community Linkages'!$A$1:$E$81</definedName>
    <definedName name="_xlnm.Print_Area" localSheetId="9">Definitions!$A$1:$B$27</definedName>
    <definedName name="_xlnm.Print_Area" localSheetId="2">Demographics!$A$1:$M$17</definedName>
    <definedName name="_xlnm.Print_Area" localSheetId="4">'Enhanced Care Coordination'!$A$1:$M$20</definedName>
    <definedName name="_xlnm.Print_Area" localSheetId="6">'Member Advisory Board'!$A$1:$G$22</definedName>
    <definedName name="_xlnm.Print_Area" localSheetId="8">'NCQA or TJC updates'!$A$1:$A$5</definedName>
    <definedName name="_xlnm.Print_Area" localSheetId="1">'Overall Instructions'!$A$1:$A$3</definedName>
    <definedName name="_xlnm.Print_Area" localSheetId="0">'PCMH Cover'!$A$1:$M$34</definedName>
    <definedName name="_xlnm.Print_Area" localSheetId="3">Staffing!$A$1:$K$57</definedName>
    <definedName name="_xlnm.Print_Area" localSheetId="7">Training!$A$1:$C$23</definedName>
    <definedName name="_xlnm.Print_Titles" localSheetId="5">'Community Linkages'!$2:$5</definedName>
    <definedName name="_xlnm.Print_Titles" localSheetId="9">Definitions!$1:$3</definedName>
    <definedName name="_xlnm.Print_Titles" localSheetId="4">'Enhanced Care Coordination'!$2:$5</definedName>
    <definedName name="_xlnm.Print_Titles" localSheetId="6">'Member Advisory Board'!$2:$6</definedName>
    <definedName name="_xlnm.Print_Titles" localSheetId="8">'NCQA or TJC updates'!$3:$4</definedName>
    <definedName name="_xlnm.Print_Titles" localSheetId="1">'Overall Instructions'!$1:$2</definedName>
    <definedName name="_xlnm.Print_Titles" localSheetId="7">Training!$3:$6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8" l="1"/>
  <c r="A1" i="13" l="1"/>
  <c r="A3" i="15"/>
  <c r="A3" i="7"/>
  <c r="A2" i="4"/>
  <c r="A2" i="9"/>
  <c r="A6" i="8"/>
  <c r="A2" i="8"/>
  <c r="A16" i="3"/>
  <c r="A2" i="3"/>
  <c r="A2" i="10"/>
  <c r="A1" i="5"/>
</calcChain>
</file>

<file path=xl/sharedStrings.xml><?xml version="1.0" encoding="utf-8"?>
<sst xmlns="http://schemas.openxmlformats.org/spreadsheetml/2006/main" count="439" uniqueCount="310">
  <si>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</si>
  <si>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</si>
  <si>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</si>
  <si>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</si>
  <si>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</si>
  <si>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</si>
  <si>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</si>
  <si>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</si>
  <si>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</si>
  <si>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</si>
  <si>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</si>
  <si>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</si>
  <si>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</si>
  <si>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</si>
  <si>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</si>
  <si>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</si>
  <si>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</si>
  <si>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</si>
  <si>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</si>
  <si>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</si>
  <si>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</si>
  <si>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</si>
  <si>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</si>
  <si>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</si>
  <si>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</si>
  <si>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</si>
  <si>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</si>
  <si>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</si>
  <si>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</si>
  <si>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</si>
  <si>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</si>
  <si>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</si>
  <si>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</si>
  <si>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</si>
  <si>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</si>
  <si>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</si>
  <si>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</si>
  <si>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</si>
  <si>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</si>
  <si>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</si>
  <si>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</si>
  <si>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</si>
  <si>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</si>
  <si>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</si>
  <si>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</si>
  <si>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</si>
  <si>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</si>
  <si>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</si>
  <si>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</si>
  <si>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</si>
  <si>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</si>
  <si>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</si>
  <si>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</si>
  <si>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</si>
  <si>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</si>
  <si>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</si>
  <si>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</si>
  <si>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</si>
  <si>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</si>
  <si>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</si>
  <si>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</si>
  <si>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</si>
  <si>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</si>
  <si>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</si>
  <si>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</si>
  <si>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</si>
  <si>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</si>
  <si>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</si>
  <si>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</si>
  <si>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</si>
  <si>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</si>
  <si>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</si>
  <si>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</si>
  <si>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</si>
  <si>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</si>
  <si>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</si>
  <si>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</si>
  <si>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</si>
  <si>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</si>
  <si>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</si>
  <si>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</si>
  <si>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</si>
  <si>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</si>
  <si>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</si>
  <si>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</si>
  <si>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</si>
  <si>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</si>
  <si>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</si>
  <si>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</si>
  <si>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</si>
  <si>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</si>
  <si>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</si>
  <si>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</si>
  <si>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</si>
  <si>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</si>
  <si>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</si>
  <si>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</si>
  <si>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</si>
  <si>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</si>
  <si>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</si>
  <si>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</si>
  <si>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</si>
  <si>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</si>
  <si>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</si>
  <si>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</si>
  <si>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</si>
  <si>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</si>
  <si>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</si>
  <si>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</si>
  <si>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</si>
  <si>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</si>
  <si>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</si>
  <si>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</si>
  <si>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</si>
  <si>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</si>
  <si>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</si>
  <si>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</si>
  <si>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</si>
  <si>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</si>
  <si>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</si>
  <si>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</si>
  <si>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</si>
  <si>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</si>
  <si>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</si>
  <si>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</si>
  <si>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</si>
  <si>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</si>
  <si>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</si>
  <si>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</si>
  <si>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</si>
  <si>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</si>
  <si>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</si>
  <si>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</si>
  <si>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</si>
  <si>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</si>
  <si>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</si>
  <si>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</si>
  <si>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</si>
  <si>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</si>
  <si>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</si>
  <si>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</si>
  <si>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MSN, RN, CNL</t>
  </si>
  <si>
    <t>Staff Management</t>
  </si>
  <si>
    <t>RN</t>
  </si>
  <si>
    <t>BSN,RN</t>
  </si>
  <si>
    <t>BSN, RN</t>
  </si>
  <si>
    <t>RN,BSN, CCM</t>
  </si>
  <si>
    <t>MSOL, BSN, RN, CLNC</t>
  </si>
  <si>
    <t>MSC, BHSW</t>
  </si>
  <si>
    <t>CHW</t>
  </si>
  <si>
    <t>Community Health Outreach</t>
  </si>
  <si>
    <t>20+</t>
  </si>
  <si>
    <t>3+</t>
  </si>
  <si>
    <t>Columbus House, Inc.</t>
  </si>
  <si>
    <t>Housing</t>
  </si>
  <si>
    <t>Emergency and Transitional Housing</t>
  </si>
  <si>
    <t>Mercy Housing</t>
  </si>
  <si>
    <t>Affordable, low-income housing</t>
  </si>
  <si>
    <t>Chrysalis</t>
  </si>
  <si>
    <t>Supportive Housing; Affordable Housing Development</t>
  </si>
  <si>
    <t>Connection, Inc.</t>
  </si>
  <si>
    <t>Behavioral Health</t>
  </si>
  <si>
    <t>Family Support, BH, Community Justice Services</t>
  </si>
  <si>
    <t>Rushford</t>
  </si>
  <si>
    <t>Comprehensive Addiction &amp; BH services</t>
  </si>
  <si>
    <t>Gilead</t>
  </si>
  <si>
    <t>Mental Health</t>
  </si>
  <si>
    <t>Outpatient, Residential, Case Management</t>
  </si>
  <si>
    <t>River Valley Services</t>
  </si>
  <si>
    <t>Behavioral Health/ DHMAS</t>
  </si>
  <si>
    <t>crisis intervention, case management, residential, &amp;clinical services</t>
  </si>
  <si>
    <t>Connecticut Valley Hospital</t>
  </si>
  <si>
    <t>Treatment for mental illness</t>
  </si>
  <si>
    <t>Mid Fairfield Substance Abuse Council</t>
  </si>
  <si>
    <t>Prevention and awareness of substance abuse</t>
  </si>
  <si>
    <t>New Reach</t>
  </si>
  <si>
    <t>Provides critical support services to meet individual needs</t>
  </si>
  <si>
    <t>Mid-Fairfield Aids Project (MFAP)</t>
  </si>
  <si>
    <t>Housing and housing-related programs, case management and advocacy, counseling, support groups, transportation, food pantry, food vouchers, emergency financial aid, computer/library access.</t>
  </si>
  <si>
    <t>Norwalk Police Department</t>
  </si>
  <si>
    <t>Law enforcement</t>
  </si>
  <si>
    <t>Recovery Network of Programs (RNP)</t>
  </si>
  <si>
    <t>Behavioral Health services agency in a recovery environment</t>
  </si>
  <si>
    <t>Community Action Center</t>
  </si>
  <si>
    <t>Offers a pathway to prosperity to those in poverty</t>
  </si>
  <si>
    <t>Laurel House</t>
  </si>
  <si>
    <t>Resources for recovery</t>
  </si>
  <si>
    <t>Person to Person</t>
  </si>
  <si>
    <t>Emergency assistance for basic needs</t>
  </si>
  <si>
    <t>Pacific House</t>
  </si>
  <si>
    <t>Men's emergency shelter</t>
  </si>
  <si>
    <t>CT Renaissance</t>
  </si>
  <si>
    <t>Mental health, substance abuse and community release services</t>
  </si>
  <si>
    <t>CT Beacon Health Program</t>
  </si>
  <si>
    <t>Assistance with behavioral health care</t>
  </si>
  <si>
    <t>Department of Medical Assistance Services (DMAS)</t>
  </si>
  <si>
    <t>Medical Assistance Services</t>
  </si>
  <si>
    <t>Southwest Regional Mental Health Board (SWRMHB)</t>
  </si>
  <si>
    <t>Assesses needs for behavioral health programs in the community</t>
  </si>
  <si>
    <t>BPT Hospital</t>
  </si>
  <si>
    <t xml:space="preserve">Bridgeport Hospital </t>
  </si>
  <si>
    <t>Southwest Community Health Center (SWCHC)</t>
  </si>
  <si>
    <t>Drug addiction treatment center</t>
  </si>
  <si>
    <t>Supportive Housing Works (SHW)</t>
  </si>
  <si>
    <t>SVMC ED</t>
  </si>
  <si>
    <t>Emergency Department services</t>
  </si>
  <si>
    <t>SVMC CRS</t>
  </si>
  <si>
    <t xml:space="preserve">Behavioral Health services </t>
  </si>
  <si>
    <t>Recovery Network Programs</t>
  </si>
  <si>
    <t>Addiction recovery services</t>
  </si>
  <si>
    <t>Continuum of Care</t>
  </si>
  <si>
    <t>Mental Health Services</t>
  </si>
  <si>
    <t>Operation Hope</t>
  </si>
  <si>
    <t>Empowers underserved communities</t>
  </si>
  <si>
    <t>Gals-Melissa's Project</t>
  </si>
  <si>
    <t>CMT/Bpt. Mental Health &amp; Addiction</t>
  </si>
  <si>
    <t>Assistance for mental health and addiction</t>
  </si>
  <si>
    <t>New Reach Program</t>
  </si>
  <si>
    <t>Supportive Housing Works</t>
  </si>
  <si>
    <t>Ends homelessness through housing</t>
  </si>
  <si>
    <t>Advanced Behavioral Health</t>
  </si>
  <si>
    <t>Provides behavioral health management</t>
  </si>
  <si>
    <t>Ability Beyond</t>
  </si>
  <si>
    <t>Programs and services for people with disabilities</t>
  </si>
  <si>
    <t>AIDS Project of Greater Danbury</t>
  </si>
  <si>
    <t>HIV/AIDS testing and support services</t>
  </si>
  <si>
    <t>Amos House</t>
  </si>
  <si>
    <t>Direct support for people in need by offering meals, shelter and other resources.</t>
  </si>
  <si>
    <t>Association for Religious Communities (ARC)</t>
  </si>
  <si>
    <t>Ministry organization</t>
  </si>
  <si>
    <t>Catholic Charities of Fairfield County, Inc.</t>
  </si>
  <si>
    <t>City Center</t>
  </si>
  <si>
    <t>Assists with enhancing the quality of life for residents.</t>
  </si>
  <si>
    <t>Community Health Center, Inc.</t>
  </si>
  <si>
    <t>Committed to transforming the way healthcare is delivered to our communities.</t>
  </si>
  <si>
    <t>Connecticut Institute for Communities</t>
  </si>
  <si>
    <t>Improves quality of life for residents</t>
  </si>
  <si>
    <t>Danbury Health and Human Services/Emergency Shelter</t>
  </si>
  <si>
    <t>Shelter for the homeless</t>
  </si>
  <si>
    <t>Danbury Housing Partnership</t>
  </si>
  <si>
    <t>Achieves quality housing for elderly, low income, disabled and work force families</t>
  </si>
  <si>
    <t>Housing Authority, City of Danbury</t>
  </si>
  <si>
    <t>Medical Assistance services</t>
  </si>
  <si>
    <t>Danbury Police Department</t>
  </si>
  <si>
    <t>Police department</t>
  </si>
  <si>
    <t>Danbury Shelter</t>
  </si>
  <si>
    <t>Dorothy Day Hospitality House/Off the Streets</t>
  </si>
  <si>
    <t>Provides meals and lodging</t>
  </si>
  <si>
    <t>Good Samaritan Mission/Jericho Partnership</t>
  </si>
  <si>
    <t>Greater Danbury Community Health Center</t>
  </si>
  <si>
    <t>Ensures accessibility to all residents</t>
  </si>
  <si>
    <t>Jericho Partnership</t>
  </si>
  <si>
    <t>Word and deed ministry dedicated to serving the at-risk community</t>
  </si>
  <si>
    <t>MCCA</t>
  </si>
  <si>
    <t>Drug and alcohol rehabilitation</t>
  </si>
  <si>
    <t>Mental Health Association of CT (MHAC)</t>
  </si>
  <si>
    <t>Mental health services</t>
  </si>
  <si>
    <t>Inspires independence for those affected by homelessness and poverty</t>
  </si>
  <si>
    <t>Opening Doors of Fairfield County</t>
  </si>
  <si>
    <t>Prevent and end homelessness in Fairfield County</t>
  </si>
  <si>
    <t>Beacon Health Options</t>
  </si>
  <si>
    <t>Husky behavioral health support</t>
  </si>
  <si>
    <t>WCHN - CCT Navigator</t>
  </si>
  <si>
    <t>Oversee's and manages WCHN CCT meeting</t>
  </si>
  <si>
    <t>WCMN/DMAS</t>
  </si>
  <si>
    <t>Mental health and addiction services</t>
  </si>
  <si>
    <t>WCMHN/DMHAS (BHH)</t>
  </si>
  <si>
    <t>Women's Center</t>
  </si>
  <si>
    <t>Provide prevention, crisis intervention and support services for domestic violence and sexual assault</t>
  </si>
  <si>
    <t>American Cancer Society</t>
  </si>
  <si>
    <t>Cancer Support Services</t>
  </si>
  <si>
    <t>Connecticut Association for Community Action</t>
  </si>
  <si>
    <t>Social Services Block Grant Case Management</t>
  </si>
  <si>
    <t>Food and nutrition, State and Federal benefits application completion, Goal planning, Housing information and assistance, Referrals to other services, Transportation assistance, Help finding education or training opportunities, Job search and resume writing</t>
  </si>
  <si>
    <t>Veyo Transportation</t>
  </si>
  <si>
    <t>Replacement to Logisticare</t>
  </si>
  <si>
    <t>Effective January 1, 2018</t>
  </si>
  <si>
    <t>Mission of Mercy Dental</t>
  </si>
  <si>
    <t>Dental Care</t>
  </si>
  <si>
    <t>No cost dental treatment to individuals who cannot afford dental care</t>
  </si>
  <si>
    <t xml:space="preserve">Medication Assisted Treatment (MAT) </t>
  </si>
  <si>
    <t>Behavioral Health Care</t>
  </si>
  <si>
    <t xml:space="preserve">Care for those strugging with opiod and other substance use. At this time, Buprenorphine (Suboxone) treatment is available. </t>
  </si>
  <si>
    <t>PCMH+ Oversight Committee</t>
  </si>
  <si>
    <t>Community health worker influence for postiive contacts made within the system for the client, Numerous follow up phone calls received from several providers post discharge from skilled nursing facility, very helpful benefits recognized from in-home RN and PT, constant support and availability by community health worker to client - very helpful and very well received.</t>
  </si>
  <si>
    <t>Pending meeting to be scheduled - initial acceptance by a PCMH+ member to participatewith subsequent cancellation.  In process of locating and selecting alternate PCMH+ member(s) to participater.  Goal is to schedule October 2018 meeting.</t>
  </si>
  <si>
    <t>PCMH+ members with a community health worker or behavioral health social worker contact and interaction during the reporting timeframe</t>
  </si>
  <si>
    <t>Total PCMH+ community health worker or behavioral health social worker contacts made during reporting timeframe</t>
  </si>
  <si>
    <t>PCMH+ members refusing contact and interaction with a community health worker or behavioral health social worker during the reporting timeframe</t>
  </si>
  <si>
    <t>Investigating how to extract from EMRs</t>
  </si>
  <si>
    <t>49 by community health workers and behavioral health social worker</t>
  </si>
  <si>
    <t>January</t>
  </si>
  <si>
    <t>Qualitative Interviewing Skills, Weitzman ECHO CHW</t>
  </si>
  <si>
    <t>February</t>
  </si>
  <si>
    <t>If I had only known: Human Trafficking and Healthcare Seminar</t>
  </si>
  <si>
    <t xml:space="preserve">February </t>
  </si>
  <si>
    <t>CHW Care Team Integration, Weitzman ECHO CHW</t>
  </si>
  <si>
    <t>Ending the Patient Relationship, Weitzman ECHO CHW</t>
  </si>
  <si>
    <t>March</t>
  </si>
  <si>
    <t>Trauma Informed Care for the CHWs, Weitzman ECHO CHW</t>
  </si>
  <si>
    <t>Problem Gambling presentation - CT Renaissance</t>
  </si>
  <si>
    <t>Changing Health Behavior, Weitzman ECHO CHW</t>
  </si>
  <si>
    <t>How the Trauma Informed Approach can help treat substance use disorder, New England QIN-QIO Webinar</t>
  </si>
  <si>
    <t>Webinar: Immunizations - Protecting Public Health</t>
  </si>
  <si>
    <t>Investigating how to extract from EMR</t>
  </si>
  <si>
    <t>Participating Entity #11</t>
  </si>
  <si>
    <t>Staff Management, Management</t>
  </si>
  <si>
    <t>Oversight of  Community Health Workers</t>
  </si>
  <si>
    <t>Experience with the healthcare system, both positive and negative aspects; Office Staff experiences; Overall comments regarding the PCMH+ program; Comments and feedback for BHSW; Suggestions from PCMH+ Member; Closing Comments. Meeting Minutes available upon request.</t>
  </si>
  <si>
    <t>Experience with the healthcare system, both positive and negative aspects; Office Staff experiences, Overall comments regarding the PCMH+ program; Comments and feedback for BHSW; Suggestions from PCMH+ Member; Closing Comments.  Meeting minutes available upon request.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</si>
</sst>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2"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sz val="10"/>
      <color rgb="FF000000"/>
      <name val="Tahoma"/>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223">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3" borderId="4" xfId="0" applyFont="1" applyFill="1" applyBorder="1" applyAlignment="1" applyProtection="1">
      <alignment horizontal="left" wrapText="1"/>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2" fillId="0" borderId="1" xfId="0" applyFont="1" applyBorder="1"/>
    <xf numFmtId="0" fontId="0" fillId="0" borderId="0" xfId="0" applyFill="1"/>
    <xf numFmtId="0" fontId="20" fillId="0" borderId="0" xfId="0" applyFont="1" applyFill="1"/>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2" fontId="2" fillId="0" borderId="1" xfId="0" applyNumberFormat="1" applyFont="1" applyBorder="1" applyAlignment="1" applyProtection="1">
      <alignment horizontal="center" wrapText="1"/>
      <protection locked="0"/>
    </xf>
    <xf numFmtId="9" fontId="2" fillId="0" borderId="1" xfId="2"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164" fontId="2" fillId="0" borderId="1" xfId="0" applyNumberFormat="1" applyFont="1" applyBorder="1" applyAlignment="1" applyProtection="1">
      <alignment horizontal="center" wrapText="1"/>
      <protection locked="0"/>
    </xf>
    <xf numFmtId="167" fontId="2" fillId="0" borderId="1" xfId="3" applyNumberFormat="1" applyFont="1" applyBorder="1" applyAlignment="1" applyProtection="1">
      <alignment wrapText="1"/>
      <protection locked="0"/>
    </xf>
    <xf numFmtId="167" fontId="2" fillId="0" borderId="1" xfId="3" applyNumberFormat="1" applyFont="1" applyBorder="1" applyAlignment="1" applyProtection="1">
      <alignment horizontal="center" wrapText="1"/>
      <protection locked="0"/>
    </xf>
    <xf numFmtId="164" fontId="2" fillId="0" borderId="1" xfId="0" applyNumberFormat="1" applyFont="1" applyBorder="1" applyAlignment="1" applyProtection="1">
      <alignment horizontal="left" wrapText="1"/>
      <protection locked="0"/>
    </xf>
    <xf numFmtId="0" fontId="2" fillId="0" borderId="1" xfId="0" applyFont="1" applyBorder="1" applyAlignment="1" applyProtection="1">
      <alignment wrapText="1"/>
      <protection locked="0"/>
    </xf>
    <xf numFmtId="0" fontId="2" fillId="0" borderId="2" xfId="0" applyFont="1" applyBorder="1" applyAlignment="1" applyProtection="1">
      <alignment wrapText="1"/>
      <protection locked="0"/>
    </xf>
    <xf numFmtId="164" fontId="2" fillId="0" borderId="2" xfId="0" applyNumberFormat="1" applyFont="1" applyBorder="1" applyAlignment="1" applyProtection="1">
      <alignment wrapText="1"/>
      <protection locked="0"/>
    </xf>
    <xf numFmtId="164" fontId="2" fillId="0" borderId="1" xfId="0" applyNumberFormat="1" applyFont="1" applyBorder="1" applyAlignment="1" applyProtection="1">
      <alignment wrapText="1"/>
      <protection locked="0"/>
    </xf>
    <xf numFmtId="0" fontId="2" fillId="0" borderId="1" xfId="0" applyFont="1" applyBorder="1" applyAlignment="1" applyProtection="1">
      <alignment horizontal="left" wrapText="1"/>
      <protection locked="0"/>
    </xf>
    <xf numFmtId="0" fontId="16" fillId="0" borderId="0" xfId="4"/>
    <xf numFmtId="165" fontId="2" fillId="0" borderId="1" xfId="0" applyNumberFormat="1" applyFont="1" applyBorder="1" applyAlignment="1" applyProtection="1">
      <alignment horizontal="left" vertical="center" wrapText="1"/>
      <protection locked="0"/>
    </xf>
    <xf numFmtId="0" fontId="21" fillId="0" borderId="0" xfId="0" applyFont="1" applyAlignment="1">
      <alignment vertical="center" wrapText="1"/>
    </xf>
    <xf numFmtId="165" fontId="2" fillId="0" borderId="4" xfId="0" applyNumberFormat="1"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top"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orgiaPelletierMSOL\VCA\VCA%20-%20Payers\Person%20Centered%20Medical%20Home+\Operations\DSS\PCMH+%20Quarterly%20Reporting%20Templates\Q4%20PCMH+%20Reporting%20Template_Legacy%20PE_VCA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A29" sqref="A29"/>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3" t="s">
        <v>305</v>
      </c>
      <c r="D16" s="142"/>
      <c r="E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C16" sqref="C16"/>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18" t="str">
        <f>PCMH</f>
        <v>Participating Entity #11</v>
      </c>
      <c r="B1" s="220"/>
    </row>
    <row r="2" spans="1:7" ht="15.75" x14ac:dyDescent="0.25">
      <c r="A2" s="221" t="s">
        <v>21</v>
      </c>
      <c r="B2" s="222"/>
    </row>
    <row r="3" spans="1:7" ht="15.75" x14ac:dyDescent="0.25">
      <c r="A3" s="64" t="s">
        <v>26</v>
      </c>
      <c r="B3" s="65" t="s">
        <v>22</v>
      </c>
    </row>
    <row r="4" spans="1:7" ht="47.45" customHeight="1" x14ac:dyDescent="0.2">
      <c r="A4" s="77" t="s">
        <v>67</v>
      </c>
      <c r="B4" s="120" t="s">
        <v>71</v>
      </c>
    </row>
    <row r="5" spans="1:7" s="25" customFormat="1" ht="21.6" customHeight="1" x14ac:dyDescent="0.2">
      <c r="A5" s="63" t="s">
        <v>92</v>
      </c>
      <c r="B5" s="120" t="s">
        <v>68</v>
      </c>
    </row>
    <row r="6" spans="1:7" s="135" customFormat="1" ht="64.150000000000006" customHeight="1" x14ac:dyDescent="0.2">
      <c r="A6" s="63" t="s">
        <v>93</v>
      </c>
      <c r="B6" s="120" t="s">
        <v>132</v>
      </c>
    </row>
    <row r="7" spans="1:7" s="25" customFormat="1" ht="47.45" customHeight="1" x14ac:dyDescent="0.2">
      <c r="A7" s="136" t="s">
        <v>65</v>
      </c>
      <c r="B7" s="120" t="s">
        <v>100</v>
      </c>
    </row>
    <row r="8" spans="1:7" s="26" customFormat="1" ht="78" customHeight="1" x14ac:dyDescent="0.2">
      <c r="A8" s="120" t="s">
        <v>17</v>
      </c>
      <c r="B8" s="34" t="s">
        <v>133</v>
      </c>
      <c r="G8" s="98"/>
    </row>
    <row r="9" spans="1:7" s="18" customFormat="1" ht="21.6" customHeight="1" x14ac:dyDescent="0.2">
      <c r="A9" s="63" t="s">
        <v>33</v>
      </c>
      <c r="B9" s="120" t="s">
        <v>32</v>
      </c>
    </row>
    <row r="10" spans="1:7" s="18" customFormat="1" ht="70.150000000000006" customHeight="1" x14ac:dyDescent="0.2">
      <c r="A10" s="136" t="s">
        <v>94</v>
      </c>
      <c r="B10" s="120" t="s">
        <v>134</v>
      </c>
    </row>
    <row r="11" spans="1:7" s="26" customFormat="1" ht="42.75" x14ac:dyDescent="0.2">
      <c r="A11" s="120" t="s">
        <v>95</v>
      </c>
      <c r="B11" s="120" t="s">
        <v>124</v>
      </c>
    </row>
    <row r="12" spans="1:7" s="26" customFormat="1" ht="54.6" customHeight="1" x14ac:dyDescent="0.2">
      <c r="A12" s="120" t="s">
        <v>38</v>
      </c>
      <c r="B12" s="120" t="s">
        <v>101</v>
      </c>
    </row>
    <row r="13" spans="1:7" s="26" customFormat="1" ht="169.9" customHeight="1" x14ac:dyDescent="0.2">
      <c r="A13" s="120" t="s">
        <v>39</v>
      </c>
      <c r="B13" s="120" t="s">
        <v>121</v>
      </c>
      <c r="G13" s="98"/>
    </row>
    <row r="14" spans="1:7" s="26" customFormat="1" ht="35.450000000000003" customHeight="1" x14ac:dyDescent="0.2">
      <c r="A14" s="120" t="s">
        <v>64</v>
      </c>
      <c r="B14" s="120" t="s">
        <v>114</v>
      </c>
    </row>
    <row r="15" spans="1:7" s="18" customFormat="1" ht="71.25" x14ac:dyDescent="0.2">
      <c r="A15" s="63" t="s">
        <v>34</v>
      </c>
      <c r="B15" s="120" t="s">
        <v>44</v>
      </c>
    </row>
    <row r="16" spans="1:7" s="26" customFormat="1" ht="36" customHeight="1" x14ac:dyDescent="0.2">
      <c r="A16" s="63" t="s">
        <v>0</v>
      </c>
      <c r="B16" s="120" t="s">
        <v>31</v>
      </c>
    </row>
    <row r="17" spans="1:3" s="26" customFormat="1" ht="49.9" customHeight="1" x14ac:dyDescent="0.2">
      <c r="A17" s="120" t="s">
        <v>23</v>
      </c>
      <c r="B17" s="34" t="s">
        <v>102</v>
      </c>
    </row>
    <row r="18" spans="1:3" s="26" customFormat="1" ht="49.9" customHeight="1" x14ac:dyDescent="0.2">
      <c r="A18" s="120" t="s">
        <v>43</v>
      </c>
      <c r="B18" s="34" t="s">
        <v>45</v>
      </c>
    </row>
    <row r="19" spans="1:3" s="26" customFormat="1" ht="39" customHeight="1" x14ac:dyDescent="0.2">
      <c r="A19" s="120" t="s">
        <v>25</v>
      </c>
      <c r="B19" s="34" t="s">
        <v>20</v>
      </c>
    </row>
    <row r="20" spans="1:3" s="26" customFormat="1" ht="66" customHeight="1" x14ac:dyDescent="0.2">
      <c r="A20" s="120" t="s">
        <v>103</v>
      </c>
      <c r="B20" s="34" t="s">
        <v>99</v>
      </c>
    </row>
    <row r="21" spans="1:3" s="26" customFormat="1" ht="26.45" customHeight="1" x14ac:dyDescent="0.2">
      <c r="A21" s="120" t="s">
        <v>42</v>
      </c>
      <c r="B21" s="34" t="s">
        <v>69</v>
      </c>
      <c r="C21" s="25"/>
    </row>
    <row r="22" spans="1:3" s="26" customFormat="1" ht="67.150000000000006" customHeight="1" x14ac:dyDescent="0.2">
      <c r="A22" s="120" t="s">
        <v>96</v>
      </c>
      <c r="B22" s="34" t="s">
        <v>104</v>
      </c>
    </row>
    <row r="23" spans="1:3" s="26" customFormat="1" ht="26.45" customHeight="1" x14ac:dyDescent="0.2">
      <c r="A23" s="120" t="s">
        <v>40</v>
      </c>
      <c r="B23" s="34" t="s">
        <v>41</v>
      </c>
    </row>
    <row r="24" spans="1:3" s="26" customFormat="1" ht="71.25" x14ac:dyDescent="0.2">
      <c r="A24" s="120" t="s">
        <v>97</v>
      </c>
      <c r="B24" s="34" t="s">
        <v>105</v>
      </c>
    </row>
    <row r="25" spans="1:3" s="26" customFormat="1" ht="64.150000000000006" customHeight="1" x14ac:dyDescent="0.2">
      <c r="A25" s="120" t="s">
        <v>36</v>
      </c>
      <c r="B25" s="34" t="s">
        <v>135</v>
      </c>
    </row>
    <row r="26" spans="1:3" s="26" customFormat="1" ht="85.5" x14ac:dyDescent="0.2">
      <c r="A26" s="120" t="s">
        <v>66</v>
      </c>
      <c r="B26" s="34" t="s">
        <v>70</v>
      </c>
    </row>
    <row r="27" spans="1:3" s="26" customFormat="1" ht="171" x14ac:dyDescent="0.2">
      <c r="A27" s="120" t="s">
        <v>24</v>
      </c>
      <c r="B27" s="34" t="s">
        <v>122</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3" t="str">
        <f>PCMH</f>
        <v>Participating Entity #11</v>
      </c>
    </row>
    <row r="2" spans="1:2" ht="15.75" x14ac:dyDescent="0.2">
      <c r="A2" s="124" t="s">
        <v>46</v>
      </c>
    </row>
    <row r="3" spans="1:2" s="7" customFormat="1" ht="333.6" customHeight="1" x14ac:dyDescent="0.2">
      <c r="A3" s="71"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0"/>
  <sheetViews>
    <sheetView showGridLines="0" zoomScale="70" zoomScaleNormal="70" zoomScaleSheetLayoutView="90" workbookViewId="0">
      <selection activeCell="A19" sqref="A19"/>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54"/>
      <c r="B1" s="55"/>
      <c r="C1" s="55"/>
      <c r="D1" s="55"/>
      <c r="E1" s="55"/>
      <c r="F1" s="55"/>
      <c r="G1" s="55"/>
      <c r="H1" s="55"/>
      <c r="I1" s="55"/>
      <c r="J1" s="55"/>
      <c r="K1" s="55"/>
      <c r="L1" s="55"/>
      <c r="M1" s="55"/>
    </row>
    <row r="2" spans="1:16" s="45" customFormat="1" ht="15.75" x14ac:dyDescent="0.25">
      <c r="A2" s="182" t="str">
        <f>PCMH</f>
        <v>Participating Entity #11</v>
      </c>
      <c r="B2" s="183"/>
      <c r="C2" s="183"/>
      <c r="D2" s="183"/>
      <c r="E2" s="183"/>
      <c r="F2" s="183"/>
      <c r="G2" s="183"/>
      <c r="H2" s="183"/>
      <c r="I2" s="183"/>
      <c r="J2" s="183"/>
      <c r="K2" s="183"/>
      <c r="L2" s="183"/>
      <c r="M2" s="184"/>
    </row>
    <row r="3" spans="1:16" s="23" customFormat="1" ht="23.1" customHeight="1" x14ac:dyDescent="0.25">
      <c r="A3" s="126" t="s">
        <v>91</v>
      </c>
      <c r="B3" s="179">
        <v>2019</v>
      </c>
      <c r="C3" s="180"/>
      <c r="D3" s="180"/>
      <c r="E3" s="180"/>
      <c r="F3" s="180"/>
      <c r="G3" s="180"/>
      <c r="H3" s="180"/>
      <c r="I3" s="180"/>
      <c r="J3" s="180"/>
      <c r="K3" s="180"/>
      <c r="L3" s="180"/>
      <c r="M3" s="181"/>
    </row>
    <row r="4" spans="1:16" s="15" customFormat="1" ht="13.9" customHeight="1" x14ac:dyDescent="0.2">
      <c r="A4" s="79" t="s">
        <v>50</v>
      </c>
      <c r="B4" s="79" t="s">
        <v>51</v>
      </c>
      <c r="C4" s="79" t="s">
        <v>52</v>
      </c>
      <c r="D4" s="79" t="s">
        <v>53</v>
      </c>
      <c r="E4" s="79" t="s">
        <v>54</v>
      </c>
      <c r="F4" s="79" t="s">
        <v>55</v>
      </c>
      <c r="G4" s="79" t="s">
        <v>56</v>
      </c>
      <c r="H4" s="79" t="s">
        <v>57</v>
      </c>
      <c r="I4" s="79" t="s">
        <v>58</v>
      </c>
      <c r="J4" s="79" t="s">
        <v>59</v>
      </c>
      <c r="K4" s="79" t="s">
        <v>60</v>
      </c>
      <c r="L4" s="79" t="s">
        <v>61</v>
      </c>
      <c r="M4" s="79" t="s">
        <v>62</v>
      </c>
      <c r="N4" s="5"/>
    </row>
    <row r="5" spans="1:16" s="15" customFormat="1" ht="13.9" customHeight="1" x14ac:dyDescent="0.25">
      <c r="A5" s="96" t="s">
        <v>3</v>
      </c>
      <c r="B5" s="96" t="s">
        <v>4</v>
      </c>
      <c r="C5" s="96" t="s">
        <v>5</v>
      </c>
      <c r="D5" s="96" t="s">
        <v>6</v>
      </c>
      <c r="E5" s="96" t="s">
        <v>7</v>
      </c>
      <c r="F5" s="96" t="s">
        <v>8</v>
      </c>
      <c r="G5" s="96" t="s">
        <v>9</v>
      </c>
      <c r="H5" s="96" t="s">
        <v>10</v>
      </c>
      <c r="I5" s="96" t="s">
        <v>11</v>
      </c>
      <c r="J5" s="96" t="s">
        <v>12</v>
      </c>
      <c r="K5" s="96" t="s">
        <v>13</v>
      </c>
      <c r="L5" s="96" t="s">
        <v>14</v>
      </c>
      <c r="M5" s="96" t="s">
        <v>15</v>
      </c>
      <c r="N5" s="5"/>
    </row>
    <row r="6" spans="1:16" s="15" customFormat="1" ht="15" customHeight="1" x14ac:dyDescent="0.25">
      <c r="A6" s="89" t="s">
        <v>117</v>
      </c>
      <c r="B6" s="166">
        <v>18098</v>
      </c>
      <c r="C6" s="167"/>
      <c r="D6" s="167"/>
      <c r="E6" s="167"/>
      <c r="F6" s="167"/>
      <c r="G6" s="167"/>
      <c r="H6" s="167"/>
      <c r="I6" s="167"/>
      <c r="J6" s="167"/>
      <c r="K6" s="167"/>
      <c r="L6" s="167"/>
      <c r="M6" s="168"/>
      <c r="N6" s="5"/>
    </row>
    <row r="7" spans="1:16" s="15" customFormat="1" ht="18" customHeight="1" x14ac:dyDescent="0.25">
      <c r="A7" s="170" t="s">
        <v>136</v>
      </c>
      <c r="B7" s="171"/>
      <c r="C7" s="171"/>
      <c r="D7" s="171"/>
      <c r="E7" s="171"/>
      <c r="F7" s="171"/>
      <c r="G7" s="171"/>
      <c r="H7" s="171"/>
      <c r="I7" s="171"/>
      <c r="J7" s="171"/>
      <c r="K7" s="171"/>
      <c r="L7" s="171"/>
      <c r="M7" s="172"/>
      <c r="N7" s="5"/>
    </row>
    <row r="8" spans="1:16" s="18" customFormat="1" ht="27.6" customHeight="1" x14ac:dyDescent="0.2">
      <c r="A8" s="137" t="s">
        <v>35</v>
      </c>
      <c r="B8" s="185" t="s">
        <v>304</v>
      </c>
      <c r="C8" s="186"/>
      <c r="D8" s="187"/>
      <c r="E8" s="176"/>
      <c r="F8" s="177"/>
      <c r="G8" s="178"/>
      <c r="H8" s="176"/>
      <c r="I8" s="177"/>
      <c r="J8" s="178"/>
      <c r="K8" s="176"/>
      <c r="L8" s="177"/>
      <c r="M8" s="178"/>
    </row>
    <row r="9" spans="1:16" s="86" customFormat="1" ht="27.6" customHeight="1" x14ac:dyDescent="0.2">
      <c r="A9" s="137" t="s">
        <v>30</v>
      </c>
      <c r="B9" s="185" t="s">
        <v>304</v>
      </c>
      <c r="C9" s="186"/>
      <c r="D9" s="187"/>
      <c r="E9" s="176"/>
      <c r="F9" s="177"/>
      <c r="G9" s="178"/>
      <c r="H9" s="176"/>
      <c r="I9" s="177"/>
      <c r="J9" s="178"/>
      <c r="K9" s="176"/>
      <c r="L9" s="177"/>
      <c r="M9" s="178"/>
      <c r="N9" s="83"/>
    </row>
    <row r="10" spans="1:16" s="88" customFormat="1" ht="34.9" customHeight="1" x14ac:dyDescent="0.2">
      <c r="A10" s="138" t="s">
        <v>123</v>
      </c>
      <c r="B10" s="185" t="s">
        <v>304</v>
      </c>
      <c r="C10" s="186"/>
      <c r="D10" s="187"/>
      <c r="E10" s="176"/>
      <c r="F10" s="177"/>
      <c r="G10" s="178"/>
      <c r="H10" s="176"/>
      <c r="I10" s="177"/>
      <c r="J10" s="178"/>
      <c r="K10" s="176"/>
      <c r="L10" s="177"/>
      <c r="M10" s="178"/>
    </row>
    <row r="11" spans="1:16" s="86" customFormat="1" ht="27.6" customHeight="1" x14ac:dyDescent="0.2">
      <c r="A11" s="137" t="s">
        <v>29</v>
      </c>
      <c r="B11" s="185" t="s">
        <v>304</v>
      </c>
      <c r="C11" s="186"/>
      <c r="D11" s="187"/>
      <c r="E11" s="176"/>
      <c r="F11" s="177"/>
      <c r="G11" s="178"/>
      <c r="H11" s="176"/>
      <c r="I11" s="177"/>
      <c r="J11" s="178"/>
      <c r="K11" s="176"/>
      <c r="L11" s="177"/>
      <c r="M11" s="178"/>
      <c r="N11" s="83"/>
    </row>
    <row r="12" spans="1:16" s="88" customFormat="1" ht="34.9" customHeight="1" x14ac:dyDescent="0.2">
      <c r="A12" s="138" t="s">
        <v>128</v>
      </c>
      <c r="B12" s="185">
        <v>470</v>
      </c>
      <c r="C12" s="186"/>
      <c r="D12" s="187"/>
      <c r="E12" s="176"/>
      <c r="F12" s="177"/>
      <c r="G12" s="178"/>
      <c r="H12" s="176"/>
      <c r="I12" s="177"/>
      <c r="J12" s="178"/>
      <c r="K12" s="176"/>
      <c r="L12" s="177"/>
      <c r="M12" s="178"/>
    </row>
    <row r="13" spans="1:16" s="21" customFormat="1" ht="34.15" customHeight="1" x14ac:dyDescent="0.2">
      <c r="A13" s="138" t="s">
        <v>129</v>
      </c>
      <c r="B13" s="185" t="s">
        <v>304</v>
      </c>
      <c r="C13" s="186"/>
      <c r="D13" s="187"/>
      <c r="E13" s="176"/>
      <c r="F13" s="177"/>
      <c r="G13" s="178"/>
      <c r="H13" s="176"/>
      <c r="I13" s="177"/>
      <c r="J13" s="178"/>
      <c r="K13" s="176"/>
      <c r="L13" s="177"/>
      <c r="M13" s="178"/>
      <c r="P13" s="18"/>
    </row>
    <row r="14" spans="1:16" ht="42" customHeight="1" x14ac:dyDescent="0.2">
      <c r="A14" s="138" t="s">
        <v>130</v>
      </c>
      <c r="B14" s="185" t="s">
        <v>304</v>
      </c>
      <c r="C14" s="186"/>
      <c r="D14" s="187"/>
      <c r="E14" s="176"/>
      <c r="F14" s="177"/>
      <c r="G14" s="178"/>
      <c r="H14" s="176"/>
      <c r="I14" s="177"/>
      <c r="J14" s="178"/>
      <c r="K14" s="176"/>
      <c r="L14" s="177"/>
      <c r="M14" s="178"/>
      <c r="P14" s="18"/>
    </row>
    <row r="15" spans="1:16" ht="15" customHeight="1" x14ac:dyDescent="0.2">
      <c r="A15" s="19"/>
      <c r="B15" s="19"/>
      <c r="C15" s="19"/>
      <c r="D15" s="19"/>
      <c r="E15" s="19"/>
      <c r="F15" s="19"/>
      <c r="G15" s="19"/>
      <c r="H15" s="19"/>
      <c r="I15" s="19"/>
      <c r="J15" s="19"/>
      <c r="K15" s="19"/>
      <c r="L15" s="19"/>
      <c r="M15" s="19"/>
      <c r="N15" s="18"/>
      <c r="P15" s="18"/>
    </row>
    <row r="16" spans="1:16" x14ac:dyDescent="0.2">
      <c r="A16" s="12" t="s">
        <v>16</v>
      </c>
      <c r="B16" s="24"/>
      <c r="C16" s="24"/>
      <c r="D16" s="24"/>
      <c r="E16" s="24"/>
      <c r="F16" s="12"/>
      <c r="G16" s="12"/>
      <c r="H16" s="12"/>
      <c r="I16" s="12"/>
      <c r="J16" s="12"/>
      <c r="K16" s="12"/>
      <c r="L16" s="12"/>
      <c r="M16" s="12"/>
      <c r="P16" s="18"/>
    </row>
    <row r="17" spans="1:13" ht="113.45" customHeight="1" x14ac:dyDescent="0.2">
      <c r="A17" s="169"/>
      <c r="B17" s="169"/>
      <c r="C17" s="169"/>
      <c r="D17" s="169"/>
      <c r="E17" s="169"/>
      <c r="F17" s="169"/>
      <c r="G17" s="169"/>
      <c r="H17" s="169"/>
      <c r="I17" s="169"/>
      <c r="J17" s="169"/>
      <c r="K17" s="169"/>
      <c r="L17" s="169"/>
      <c r="M17" s="169"/>
    </row>
    <row r="18" spans="1:13" s="78" customFormat="1" x14ac:dyDescent="0.2">
      <c r="A18" s="13"/>
      <c r="B18" s="22"/>
      <c r="C18" s="22"/>
      <c r="D18" s="22"/>
      <c r="E18" s="22"/>
      <c r="F18" s="13"/>
      <c r="G18" s="13"/>
      <c r="H18" s="13"/>
      <c r="I18" s="13"/>
      <c r="J18" s="13"/>
      <c r="K18" s="13"/>
      <c r="L18" s="13"/>
      <c r="M18" s="13"/>
    </row>
    <row r="20" spans="1:13" x14ac:dyDescent="0.2">
      <c r="A20" s="78"/>
      <c r="F20" s="78"/>
      <c r="G20" s="78"/>
      <c r="H20" s="78"/>
      <c r="I20" s="78"/>
      <c r="J20" s="78"/>
      <c r="K20" s="78"/>
      <c r="L20" s="78"/>
      <c r="M20" s="78"/>
    </row>
  </sheetData>
  <mergeCells count="33">
    <mergeCell ref="B13:D13"/>
    <mergeCell ref="B14:D14"/>
    <mergeCell ref="B8:D8"/>
    <mergeCell ref="B9:D9"/>
    <mergeCell ref="B10:D10"/>
    <mergeCell ref="B11:D11"/>
    <mergeCell ref="B12:D12"/>
    <mergeCell ref="K8:M8"/>
    <mergeCell ref="K9:M9"/>
    <mergeCell ref="K10:M10"/>
    <mergeCell ref="K11:M11"/>
    <mergeCell ref="K12:M12"/>
    <mergeCell ref="E11:G11"/>
    <mergeCell ref="E12:G12"/>
    <mergeCell ref="H8:J8"/>
    <mergeCell ref="H9:J9"/>
    <mergeCell ref="H10:J10"/>
    <mergeCell ref="H11:J11"/>
    <mergeCell ref="H12:J12"/>
    <mergeCell ref="B6:M6"/>
    <mergeCell ref="A17:M17"/>
    <mergeCell ref="A7:M7"/>
    <mergeCell ref="H13:J13"/>
    <mergeCell ref="H14:J14"/>
    <mergeCell ref="K13:M13"/>
    <mergeCell ref="B3:M3"/>
    <mergeCell ref="K14:M14"/>
    <mergeCell ref="A2:M2"/>
    <mergeCell ref="E13:G13"/>
    <mergeCell ref="E14:G14"/>
    <mergeCell ref="E8:G8"/>
    <mergeCell ref="E9:G9"/>
    <mergeCell ref="E10:G10"/>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57"/>
  <sheetViews>
    <sheetView showGridLines="0" zoomScale="70" zoomScaleNormal="70" zoomScaleSheetLayoutView="50" workbookViewId="0">
      <selection activeCell="D42" sqref="D42"/>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1"/>
      <c r="D1" s="42"/>
      <c r="E1" s="10"/>
      <c r="F1" s="10"/>
      <c r="G1" s="43"/>
      <c r="H1" s="43"/>
      <c r="I1" s="43"/>
      <c r="J1" s="44"/>
      <c r="K1" s="86"/>
      <c r="L1" s="86"/>
      <c r="M1" s="86"/>
      <c r="N1" s="91"/>
      <c r="O1" s="91"/>
      <c r="P1" s="37"/>
      <c r="Q1" s="13"/>
      <c r="R1" s="31"/>
      <c r="S1" s="31"/>
      <c r="T1" s="31"/>
    </row>
    <row r="2" spans="1:20" ht="15.75" x14ac:dyDescent="0.25">
      <c r="A2" s="182" t="str">
        <f>PCMH</f>
        <v>Participating Entity #11</v>
      </c>
      <c r="B2" s="183"/>
      <c r="C2" s="183"/>
      <c r="D2" s="183"/>
      <c r="E2" s="183"/>
      <c r="F2" s="184"/>
      <c r="G2" s="37"/>
      <c r="H2" s="37"/>
      <c r="I2" s="37"/>
      <c r="J2" s="37"/>
      <c r="K2" s="86"/>
      <c r="L2" s="86"/>
      <c r="M2" s="86"/>
      <c r="N2" s="91"/>
      <c r="O2" s="91"/>
      <c r="P2" s="37"/>
    </row>
    <row r="3" spans="1:20" ht="15.75" x14ac:dyDescent="0.25">
      <c r="A3" s="126" t="s">
        <v>47</v>
      </c>
      <c r="B3" s="127"/>
      <c r="C3" s="127"/>
      <c r="D3" s="127"/>
      <c r="E3" s="180"/>
      <c r="F3" s="181"/>
      <c r="G3" s="37"/>
      <c r="H3" s="37"/>
      <c r="I3" s="37"/>
      <c r="J3" s="37"/>
      <c r="K3" s="86"/>
      <c r="L3" s="86"/>
      <c r="M3" s="86"/>
      <c r="N3" s="51"/>
      <c r="O3" s="51"/>
      <c r="P3" s="37"/>
    </row>
    <row r="4" spans="1:20" s="45" customFormat="1" ht="14.25" x14ac:dyDescent="0.2">
      <c r="A4" s="48" t="s">
        <v>50</v>
      </c>
      <c r="B4" s="48" t="s">
        <v>51</v>
      </c>
      <c r="C4" s="48" t="s">
        <v>52</v>
      </c>
      <c r="D4" s="48" t="s">
        <v>53</v>
      </c>
      <c r="E4" s="200" t="s">
        <v>54</v>
      </c>
      <c r="F4" s="201"/>
      <c r="G4" s="37"/>
      <c r="H4" s="37"/>
      <c r="I4" s="37"/>
      <c r="J4" s="37"/>
      <c r="K4" s="86"/>
      <c r="L4" s="86"/>
      <c r="M4" s="86"/>
      <c r="N4" s="52"/>
      <c r="O4" s="52"/>
    </row>
    <row r="5" spans="1:20" s="37" customFormat="1" ht="44.45" customHeight="1" x14ac:dyDescent="0.25">
      <c r="A5" s="90" t="s">
        <v>28</v>
      </c>
      <c r="B5" s="90" t="s">
        <v>48</v>
      </c>
      <c r="C5" s="90" t="s">
        <v>82</v>
      </c>
      <c r="D5" s="90" t="s">
        <v>81</v>
      </c>
      <c r="E5" s="202" t="s">
        <v>83</v>
      </c>
      <c r="F5" s="202"/>
      <c r="K5" s="15"/>
      <c r="M5" s="91"/>
      <c r="N5" s="51"/>
      <c r="O5" s="51"/>
    </row>
    <row r="6" spans="1:20" s="86" customFormat="1" ht="14.25" x14ac:dyDescent="0.2">
      <c r="A6" s="89"/>
      <c r="B6" s="84"/>
      <c r="C6" s="69"/>
      <c r="D6" s="70"/>
      <c r="E6" s="189"/>
      <c r="F6" s="190"/>
      <c r="M6" s="85"/>
      <c r="N6" s="85"/>
    </row>
    <row r="7" spans="1:20" s="86" customFormat="1" ht="14.25" x14ac:dyDescent="0.2">
      <c r="A7" s="89"/>
      <c r="B7" s="84"/>
      <c r="C7" s="69"/>
      <c r="D7" s="70"/>
      <c r="E7" s="189"/>
      <c r="F7" s="190"/>
      <c r="M7" s="85"/>
      <c r="N7" s="85"/>
    </row>
    <row r="8" spans="1:20" s="15" customFormat="1" ht="14.25" x14ac:dyDescent="0.2">
      <c r="A8" s="84"/>
      <c r="B8" s="84"/>
      <c r="C8" s="69"/>
      <c r="D8" s="70"/>
      <c r="E8" s="189"/>
      <c r="F8" s="190"/>
      <c r="M8" s="83"/>
      <c r="N8" s="14"/>
    </row>
    <row r="9" spans="1:20" s="18" customFormat="1" ht="14.25" x14ac:dyDescent="0.2">
      <c r="A9" s="84"/>
      <c r="B9" s="84"/>
      <c r="C9" s="69"/>
      <c r="D9" s="70"/>
      <c r="E9" s="203"/>
      <c r="F9" s="203"/>
      <c r="M9" s="87"/>
      <c r="N9" s="17"/>
    </row>
    <row r="10" spans="1:20" s="18" customFormat="1" ht="14.25" x14ac:dyDescent="0.2">
      <c r="A10" s="10"/>
      <c r="B10" s="10"/>
      <c r="C10" s="41"/>
      <c r="D10" s="42"/>
      <c r="E10" s="58"/>
      <c r="F10" s="58"/>
      <c r="M10" s="87"/>
      <c r="N10" s="17"/>
    </row>
    <row r="11" spans="1:20" s="12" customFormat="1" ht="15.6" customHeight="1" x14ac:dyDescent="0.2">
      <c r="A11" s="10"/>
      <c r="B11" s="10"/>
      <c r="C11" s="41"/>
      <c r="D11" s="42"/>
      <c r="E11" s="10"/>
      <c r="F11" s="10"/>
      <c r="G11" s="43"/>
      <c r="H11" s="43"/>
      <c r="I11" s="43"/>
      <c r="J11" s="44"/>
      <c r="K11" s="53"/>
      <c r="L11" s="53"/>
      <c r="M11" s="92"/>
      <c r="N11" s="53"/>
      <c r="O11" s="31"/>
      <c r="P11" s="31"/>
      <c r="Q11" s="31"/>
      <c r="R11" s="31"/>
      <c r="S11" s="31"/>
      <c r="T11" s="31"/>
    </row>
    <row r="12" spans="1:20" s="12" customFormat="1" ht="17.100000000000001" customHeight="1" x14ac:dyDescent="0.2">
      <c r="A12" s="194" t="s">
        <v>49</v>
      </c>
      <c r="B12" s="195"/>
      <c r="C12" s="195"/>
      <c r="D12" s="195"/>
      <c r="E12" s="195"/>
      <c r="F12" s="195"/>
      <c r="G12" s="195"/>
      <c r="H12" s="195"/>
      <c r="I12" s="195"/>
      <c r="J12" s="195"/>
      <c r="K12" s="196"/>
      <c r="L12" s="46"/>
      <c r="M12" s="46"/>
      <c r="N12" s="46"/>
      <c r="O12" s="31"/>
      <c r="P12" s="31"/>
      <c r="Q12" s="31"/>
      <c r="R12" s="31"/>
      <c r="S12" s="31"/>
      <c r="T12" s="31"/>
    </row>
    <row r="13" spans="1:20" x14ac:dyDescent="0.2">
      <c r="A13" s="197"/>
      <c r="B13" s="198"/>
      <c r="C13" s="198"/>
      <c r="D13" s="198"/>
      <c r="E13" s="198"/>
      <c r="F13" s="198"/>
      <c r="G13" s="198"/>
      <c r="H13" s="198"/>
      <c r="I13" s="198"/>
      <c r="J13" s="198"/>
      <c r="K13" s="199"/>
    </row>
    <row r="14" spans="1:20" s="12" customFormat="1" ht="15.6" customHeight="1" x14ac:dyDescent="0.2">
      <c r="A14" s="10"/>
      <c r="B14" s="10"/>
      <c r="C14" s="41"/>
      <c r="D14" s="42"/>
      <c r="E14" s="10"/>
      <c r="F14" s="10"/>
      <c r="G14" s="43"/>
      <c r="H14" s="43"/>
      <c r="I14" s="43"/>
      <c r="J14" s="44"/>
      <c r="K14" s="53"/>
      <c r="L14" s="53"/>
      <c r="M14" s="53"/>
      <c r="N14" s="53"/>
      <c r="O14" s="31"/>
      <c r="P14" s="31"/>
      <c r="Q14" s="31"/>
      <c r="R14" s="31"/>
      <c r="S14" s="31"/>
      <c r="T14" s="31"/>
    </row>
    <row r="15" spans="1:20" s="20" customFormat="1" x14ac:dyDescent="0.2">
      <c r="A15" s="54"/>
      <c r="B15" s="54"/>
      <c r="C15" s="54"/>
      <c r="D15" s="54"/>
      <c r="E15" s="54"/>
      <c r="F15" s="54"/>
      <c r="G15" s="54"/>
      <c r="H15" s="54"/>
      <c r="I15" s="54"/>
      <c r="J15" s="54"/>
      <c r="K15" s="14"/>
      <c r="L15" s="14"/>
      <c r="M15" s="14"/>
      <c r="N15" s="40"/>
      <c r="O15" s="40"/>
    </row>
    <row r="16" spans="1:20" ht="15.75" x14ac:dyDescent="0.25">
      <c r="A16" s="125" t="str">
        <f>PCMH</f>
        <v>Participating Entity #11</v>
      </c>
      <c r="B16" s="80"/>
      <c r="C16" s="72"/>
      <c r="D16" s="72"/>
      <c r="E16" s="72"/>
      <c r="F16" s="72"/>
      <c r="G16" s="72"/>
      <c r="H16" s="72"/>
      <c r="I16" s="72"/>
      <c r="J16" s="72"/>
      <c r="K16" s="73"/>
      <c r="L16" s="88"/>
      <c r="M16" s="88"/>
      <c r="N16" s="88"/>
      <c r="O16" s="188"/>
      <c r="P16" s="188"/>
      <c r="Q16" s="37"/>
    </row>
    <row r="17" spans="1:17" s="45" customFormat="1" ht="15.75" x14ac:dyDescent="0.25">
      <c r="A17" s="126" t="s">
        <v>118</v>
      </c>
      <c r="B17" s="108"/>
      <c r="C17" s="108"/>
      <c r="D17" s="108"/>
      <c r="E17" s="49"/>
      <c r="F17" s="49"/>
      <c r="G17" s="49"/>
      <c r="H17" s="49"/>
      <c r="I17" s="49"/>
      <c r="J17" s="49"/>
      <c r="K17" s="62"/>
      <c r="L17" s="88"/>
      <c r="M17" s="88"/>
      <c r="N17" s="88"/>
      <c r="O17" s="52"/>
    </row>
    <row r="18" spans="1:17" s="37" customFormat="1" ht="14.25" x14ac:dyDescent="0.2">
      <c r="A18" s="57" t="s">
        <v>50</v>
      </c>
      <c r="B18" s="57" t="s">
        <v>51</v>
      </c>
      <c r="C18" s="57" t="s">
        <v>52</v>
      </c>
      <c r="D18" s="57" t="s">
        <v>53</v>
      </c>
      <c r="E18" s="57" t="s">
        <v>54</v>
      </c>
      <c r="F18" s="57" t="s">
        <v>55</v>
      </c>
      <c r="G18" s="57" t="s">
        <v>56</v>
      </c>
      <c r="H18" s="57" t="s">
        <v>57</v>
      </c>
      <c r="I18" s="57" t="s">
        <v>58</v>
      </c>
      <c r="J18" s="57" t="s">
        <v>59</v>
      </c>
      <c r="K18" s="57" t="s">
        <v>60</v>
      </c>
      <c r="L18" s="18"/>
      <c r="M18" s="18"/>
      <c r="N18" s="18"/>
      <c r="O18" s="51"/>
    </row>
    <row r="19" spans="1:17" s="112" customFormat="1" ht="77.45" customHeight="1" x14ac:dyDescent="0.25">
      <c r="A19" s="134" t="s">
        <v>28</v>
      </c>
      <c r="B19" s="134" t="s">
        <v>107</v>
      </c>
      <c r="C19" s="134" t="s">
        <v>82</v>
      </c>
      <c r="D19" s="134" t="s">
        <v>84</v>
      </c>
      <c r="E19" s="134" t="s">
        <v>85</v>
      </c>
      <c r="F19" s="134" t="s">
        <v>86</v>
      </c>
      <c r="G19" s="134" t="s">
        <v>87</v>
      </c>
      <c r="H19" s="134" t="s">
        <v>83</v>
      </c>
      <c r="I19" s="134" t="s">
        <v>88</v>
      </c>
      <c r="J19" s="134" t="s">
        <v>89</v>
      </c>
      <c r="K19" s="134" t="s">
        <v>90</v>
      </c>
      <c r="L19" s="88"/>
      <c r="M19" s="88"/>
      <c r="N19" s="88"/>
      <c r="O19" s="111"/>
      <c r="P19" s="88"/>
    </row>
    <row r="20" spans="1:17" s="15" customFormat="1" x14ac:dyDescent="0.2">
      <c r="A20" s="109"/>
      <c r="B20" s="109" t="s">
        <v>108</v>
      </c>
      <c r="C20" s="148">
        <v>1</v>
      </c>
      <c r="D20" s="149"/>
      <c r="E20" s="150"/>
      <c r="F20" s="151"/>
      <c r="G20" s="151"/>
      <c r="H20" s="151" t="s">
        <v>141</v>
      </c>
      <c r="I20" s="152">
        <v>21</v>
      </c>
      <c r="J20" s="153"/>
      <c r="K20" s="154" t="s">
        <v>142</v>
      </c>
      <c r="L20" s="18"/>
      <c r="M20" s="18"/>
      <c r="N20" s="18"/>
      <c r="O20" s="14"/>
      <c r="P20" s="13"/>
    </row>
    <row r="21" spans="1:17" s="15" customFormat="1" x14ac:dyDescent="0.2">
      <c r="A21" s="109"/>
      <c r="B21" s="109" t="s">
        <v>108</v>
      </c>
      <c r="C21" s="148">
        <v>1</v>
      </c>
      <c r="D21" s="149"/>
      <c r="E21" s="150">
        <v>1</v>
      </c>
      <c r="F21" s="151"/>
      <c r="G21" s="151"/>
      <c r="H21" s="151" t="s">
        <v>143</v>
      </c>
      <c r="I21" s="152"/>
      <c r="J21" s="153"/>
      <c r="K21" s="154"/>
      <c r="L21" s="18"/>
      <c r="M21" s="18"/>
      <c r="N21" s="18"/>
      <c r="O21" s="14"/>
      <c r="P21" s="13"/>
    </row>
    <row r="22" spans="1:17" s="18" customFormat="1" x14ac:dyDescent="0.2">
      <c r="A22" s="109"/>
      <c r="B22" s="109" t="s">
        <v>108</v>
      </c>
      <c r="C22" s="148">
        <v>1</v>
      </c>
      <c r="D22" s="149"/>
      <c r="E22" s="150"/>
      <c r="F22" s="151"/>
      <c r="G22" s="151"/>
      <c r="H22" s="151" t="s">
        <v>143</v>
      </c>
      <c r="I22" s="152"/>
      <c r="J22" s="153"/>
      <c r="K22" s="154"/>
      <c r="O22" s="17"/>
      <c r="P22" s="13"/>
    </row>
    <row r="23" spans="1:17" x14ac:dyDescent="0.2">
      <c r="A23" s="109"/>
      <c r="B23" s="109" t="s">
        <v>108</v>
      </c>
      <c r="C23" s="148">
        <v>1</v>
      </c>
      <c r="D23" s="149"/>
      <c r="E23" s="150"/>
      <c r="F23" s="151"/>
      <c r="G23" s="151"/>
      <c r="H23" s="151" t="s">
        <v>143</v>
      </c>
      <c r="I23" s="152"/>
      <c r="J23" s="153"/>
      <c r="K23" s="154"/>
      <c r="M23" s="18"/>
      <c r="N23" s="18"/>
      <c r="O23" s="17"/>
    </row>
    <row r="24" spans="1:17" x14ac:dyDescent="0.2">
      <c r="A24" s="109"/>
      <c r="B24" s="109" t="s">
        <v>108</v>
      </c>
      <c r="C24" s="148">
        <v>0.5</v>
      </c>
      <c r="D24" s="149"/>
      <c r="E24" s="150">
        <v>1</v>
      </c>
      <c r="F24" s="151"/>
      <c r="G24" s="151"/>
      <c r="H24" s="151" t="s">
        <v>143</v>
      </c>
      <c r="I24" s="152"/>
      <c r="J24" s="153"/>
      <c r="K24" s="154"/>
      <c r="L24" s="18"/>
      <c r="M24" s="18"/>
      <c r="N24" s="18"/>
      <c r="O24" s="51"/>
      <c r="P24" s="37"/>
    </row>
    <row r="25" spans="1:17" s="15" customFormat="1" ht="14.25" x14ac:dyDescent="0.2">
      <c r="A25" s="109"/>
      <c r="B25" s="109" t="s">
        <v>108</v>
      </c>
      <c r="C25" s="148">
        <v>1</v>
      </c>
      <c r="D25" s="149"/>
      <c r="E25" s="150">
        <v>2</v>
      </c>
      <c r="F25" s="151">
        <v>43367</v>
      </c>
      <c r="G25" s="151"/>
      <c r="H25" s="151" t="s">
        <v>143</v>
      </c>
      <c r="I25" s="152"/>
      <c r="J25" s="153"/>
      <c r="K25" s="154"/>
      <c r="L25" s="18"/>
      <c r="M25" s="18"/>
      <c r="N25" s="18"/>
      <c r="O25" s="14"/>
      <c r="Q25" s="18"/>
    </row>
    <row r="26" spans="1:17" s="112" customFormat="1" ht="14.25" x14ac:dyDescent="0.2">
      <c r="A26" s="109"/>
      <c r="B26" s="109" t="s">
        <v>108</v>
      </c>
      <c r="C26" s="148">
        <v>1</v>
      </c>
      <c r="D26" s="149"/>
      <c r="E26" s="150">
        <v>1</v>
      </c>
      <c r="F26" s="151"/>
      <c r="G26" s="151"/>
      <c r="H26" s="151" t="s">
        <v>143</v>
      </c>
      <c r="I26" s="152"/>
      <c r="J26" s="153"/>
      <c r="K26" s="154"/>
      <c r="L26" s="88"/>
      <c r="M26" s="88"/>
      <c r="N26" s="88"/>
      <c r="O26" s="111"/>
      <c r="Q26" s="88"/>
    </row>
    <row r="27" spans="1:17" s="86" customFormat="1" ht="14.25" x14ac:dyDescent="0.2">
      <c r="A27" s="109"/>
      <c r="B27" s="109" t="s">
        <v>108</v>
      </c>
      <c r="C27" s="148">
        <v>1</v>
      </c>
      <c r="D27" s="149"/>
      <c r="E27" s="150">
        <v>1</v>
      </c>
      <c r="F27" s="151"/>
      <c r="G27" s="151"/>
      <c r="H27" s="151" t="s">
        <v>143</v>
      </c>
      <c r="I27" s="152"/>
      <c r="J27" s="153"/>
      <c r="K27" s="154"/>
      <c r="L27" s="88"/>
      <c r="M27" s="88"/>
      <c r="N27" s="88"/>
      <c r="O27" s="85"/>
      <c r="Q27" s="88"/>
    </row>
    <row r="28" spans="1:17" s="112" customFormat="1" ht="14.25" x14ac:dyDescent="0.2">
      <c r="A28" s="109"/>
      <c r="B28" s="109" t="s">
        <v>108</v>
      </c>
      <c r="C28" s="148">
        <v>1</v>
      </c>
      <c r="D28" s="149"/>
      <c r="E28" s="150">
        <v>3</v>
      </c>
      <c r="F28" s="151">
        <v>43374</v>
      </c>
      <c r="G28" s="151"/>
      <c r="H28" s="151" t="s">
        <v>143</v>
      </c>
      <c r="I28" s="152"/>
      <c r="J28" s="153"/>
      <c r="K28" s="154"/>
      <c r="L28" s="88"/>
      <c r="M28" s="88"/>
      <c r="N28" s="88"/>
      <c r="O28" s="111"/>
      <c r="Q28" s="88"/>
    </row>
    <row r="29" spans="1:17" s="112" customFormat="1" ht="14.25" x14ac:dyDescent="0.2">
      <c r="A29" s="109"/>
      <c r="B29" s="109" t="s">
        <v>108</v>
      </c>
      <c r="C29" s="148">
        <v>1</v>
      </c>
      <c r="D29" s="149"/>
      <c r="E29" s="150">
        <v>4</v>
      </c>
      <c r="F29" s="151"/>
      <c r="G29" s="151"/>
      <c r="H29" s="151" t="s">
        <v>144</v>
      </c>
      <c r="I29" s="152"/>
      <c r="J29" s="153"/>
      <c r="K29" s="154"/>
      <c r="L29" s="88"/>
      <c r="M29" s="88"/>
      <c r="N29" s="88"/>
      <c r="O29" s="111"/>
      <c r="Q29" s="88"/>
    </row>
    <row r="30" spans="1:17" s="112" customFormat="1" ht="14.25" x14ac:dyDescent="0.2">
      <c r="A30" s="109"/>
      <c r="B30" s="109" t="s">
        <v>108</v>
      </c>
      <c r="C30" s="148">
        <v>1</v>
      </c>
      <c r="D30" s="149"/>
      <c r="E30" s="150">
        <v>2</v>
      </c>
      <c r="F30" s="151"/>
      <c r="G30" s="151"/>
      <c r="H30" s="151" t="s">
        <v>143</v>
      </c>
      <c r="I30" s="152"/>
      <c r="J30" s="153"/>
      <c r="K30" s="154"/>
      <c r="L30" s="88"/>
      <c r="M30" s="88"/>
      <c r="N30" s="88"/>
      <c r="O30" s="111"/>
      <c r="Q30" s="88"/>
    </row>
    <row r="31" spans="1:17" s="112" customFormat="1" ht="14.25" x14ac:dyDescent="0.2">
      <c r="A31" s="155"/>
      <c r="B31" s="109" t="s">
        <v>108</v>
      </c>
      <c r="C31" s="148">
        <v>1</v>
      </c>
      <c r="D31" s="149"/>
      <c r="E31" s="150"/>
      <c r="F31" s="151"/>
      <c r="G31" s="151"/>
      <c r="H31" s="151" t="s">
        <v>145</v>
      </c>
      <c r="I31" s="152">
        <v>19</v>
      </c>
      <c r="J31" s="153"/>
      <c r="K31" s="154" t="s">
        <v>142</v>
      </c>
      <c r="L31" s="88"/>
      <c r="M31" s="88"/>
      <c r="N31" s="88"/>
      <c r="O31" s="111"/>
      <c r="Q31" s="88"/>
    </row>
    <row r="32" spans="1:17" s="112" customFormat="1" ht="14.25" x14ac:dyDescent="0.2">
      <c r="A32" s="155"/>
      <c r="B32" s="109" t="s">
        <v>108</v>
      </c>
      <c r="C32" s="148">
        <v>1</v>
      </c>
      <c r="D32" s="149"/>
      <c r="E32" s="150"/>
      <c r="F32" s="151"/>
      <c r="G32" s="151">
        <v>43435</v>
      </c>
      <c r="H32" s="151" t="s">
        <v>143</v>
      </c>
      <c r="I32" s="152"/>
      <c r="J32" s="153"/>
      <c r="K32" s="154"/>
      <c r="L32" s="88"/>
      <c r="M32" s="88"/>
      <c r="N32" s="88"/>
      <c r="O32" s="111"/>
      <c r="Q32" s="88"/>
    </row>
    <row r="33" spans="1:17" s="112" customFormat="1" ht="14.25" x14ac:dyDescent="0.2">
      <c r="A33" s="155"/>
      <c r="B33" s="109" t="s">
        <v>108</v>
      </c>
      <c r="C33" s="148">
        <v>1</v>
      </c>
      <c r="D33" s="149"/>
      <c r="E33" s="150"/>
      <c r="F33" s="151"/>
      <c r="G33" s="151"/>
      <c r="H33" s="151" t="s">
        <v>146</v>
      </c>
      <c r="I33" s="152">
        <v>24</v>
      </c>
      <c r="J33" s="153"/>
      <c r="K33" s="154" t="s">
        <v>142</v>
      </c>
      <c r="L33" s="88"/>
      <c r="M33" s="88"/>
      <c r="N33" s="88"/>
      <c r="O33" s="111"/>
      <c r="Q33" s="88"/>
    </row>
    <row r="34" spans="1:17" s="112" customFormat="1" ht="14.25" x14ac:dyDescent="0.2">
      <c r="A34" s="155"/>
      <c r="B34" s="109" t="s">
        <v>108</v>
      </c>
      <c r="C34" s="148">
        <v>1</v>
      </c>
      <c r="D34" s="149"/>
      <c r="E34" s="150"/>
      <c r="F34" s="151"/>
      <c r="G34" s="151"/>
      <c r="H34" s="151" t="s">
        <v>145</v>
      </c>
      <c r="I34" s="152"/>
      <c r="J34" s="153"/>
      <c r="K34" s="154"/>
      <c r="L34" s="88"/>
      <c r="M34" s="88"/>
      <c r="N34" s="88"/>
      <c r="O34" s="111"/>
      <c r="Q34" s="88"/>
    </row>
    <row r="35" spans="1:17" s="112" customFormat="1" ht="14.25" x14ac:dyDescent="0.2">
      <c r="A35" s="155"/>
      <c r="B35" s="109" t="s">
        <v>108</v>
      </c>
      <c r="C35" s="148">
        <v>1</v>
      </c>
      <c r="D35" s="149"/>
      <c r="E35" s="150"/>
      <c r="F35" s="151"/>
      <c r="G35" s="151"/>
      <c r="H35" s="151"/>
      <c r="I35" s="152"/>
      <c r="J35" s="153"/>
      <c r="K35" s="154"/>
      <c r="L35" s="88"/>
      <c r="M35" s="88"/>
      <c r="N35" s="88"/>
      <c r="O35" s="111"/>
      <c r="Q35" s="88"/>
    </row>
    <row r="36" spans="1:17" s="112" customFormat="1" ht="14.25" x14ac:dyDescent="0.2">
      <c r="A36" s="155"/>
      <c r="B36" s="109" t="s">
        <v>108</v>
      </c>
      <c r="C36" s="148">
        <v>1</v>
      </c>
      <c r="D36" s="149"/>
      <c r="E36" s="150"/>
      <c r="F36" s="151"/>
      <c r="G36" s="151"/>
      <c r="H36" s="151"/>
      <c r="I36" s="152"/>
      <c r="J36" s="153"/>
      <c r="K36" s="154"/>
      <c r="L36" s="88"/>
      <c r="M36" s="88"/>
      <c r="N36" s="88"/>
      <c r="O36" s="111"/>
      <c r="Q36" s="88"/>
    </row>
    <row r="37" spans="1:17" s="112" customFormat="1" ht="14.25" x14ac:dyDescent="0.2">
      <c r="A37" s="109"/>
      <c r="B37" s="109" t="s">
        <v>108</v>
      </c>
      <c r="C37" s="148">
        <v>1</v>
      </c>
      <c r="D37" s="149"/>
      <c r="E37" s="150"/>
      <c r="F37" s="151"/>
      <c r="G37" s="151"/>
      <c r="H37" s="151" t="s">
        <v>143</v>
      </c>
      <c r="I37" s="152"/>
      <c r="J37" s="153"/>
      <c r="K37" s="154"/>
      <c r="L37" s="88"/>
      <c r="M37" s="88"/>
      <c r="N37" s="88"/>
      <c r="O37" s="111"/>
      <c r="Q37" s="88"/>
    </row>
    <row r="38" spans="1:17" s="112" customFormat="1" ht="14.25" x14ac:dyDescent="0.2">
      <c r="A38" s="109"/>
      <c r="B38" s="109"/>
      <c r="C38" s="148">
        <v>1</v>
      </c>
      <c r="D38" s="149"/>
      <c r="E38" s="150"/>
      <c r="F38" s="151"/>
      <c r="G38" s="151"/>
      <c r="H38" s="151" t="s">
        <v>143</v>
      </c>
      <c r="I38" s="152"/>
      <c r="J38" s="153"/>
      <c r="K38" s="154" t="s">
        <v>142</v>
      </c>
      <c r="L38" s="88"/>
      <c r="M38" s="88"/>
      <c r="N38" s="88"/>
      <c r="O38" s="111"/>
      <c r="Q38" s="88"/>
    </row>
    <row r="39" spans="1:17" s="112" customFormat="1" ht="14.25" x14ac:dyDescent="0.2">
      <c r="A39" s="109"/>
      <c r="B39" s="109"/>
      <c r="C39" s="148"/>
      <c r="D39" s="149"/>
      <c r="E39" s="150"/>
      <c r="F39" s="151"/>
      <c r="G39" s="151"/>
      <c r="H39" s="151"/>
      <c r="I39" s="152"/>
      <c r="J39" s="153"/>
      <c r="K39" s="154"/>
      <c r="L39" s="88"/>
      <c r="M39" s="88"/>
      <c r="N39" s="88"/>
      <c r="O39" s="111"/>
      <c r="Q39" s="88"/>
    </row>
    <row r="40" spans="1:17" s="112" customFormat="1" ht="14.25" x14ac:dyDescent="0.2">
      <c r="A40" s="109"/>
      <c r="B40" s="109"/>
      <c r="C40" s="148"/>
      <c r="D40" s="149"/>
      <c r="E40" s="150"/>
      <c r="F40" s="151"/>
      <c r="G40" s="151"/>
      <c r="H40" s="151"/>
      <c r="I40" s="152"/>
      <c r="J40" s="153"/>
      <c r="K40" s="154"/>
      <c r="L40" s="88"/>
      <c r="M40" s="88"/>
      <c r="N40" s="88"/>
      <c r="O40" s="111"/>
      <c r="Q40" s="88"/>
    </row>
    <row r="41" spans="1:17" s="112" customFormat="1" ht="14.25" x14ac:dyDescent="0.2">
      <c r="A41" s="109"/>
      <c r="B41" s="109"/>
      <c r="C41" s="148"/>
      <c r="D41" s="149"/>
      <c r="E41" s="150"/>
      <c r="F41" s="151"/>
      <c r="G41" s="151"/>
      <c r="H41" s="151"/>
      <c r="I41" s="152"/>
      <c r="J41" s="153"/>
      <c r="K41" s="154"/>
      <c r="L41" s="88"/>
      <c r="M41" s="88"/>
      <c r="N41" s="88"/>
      <c r="O41" s="111"/>
      <c r="Q41" s="88"/>
    </row>
    <row r="42" spans="1:17" s="112" customFormat="1" ht="14.25" x14ac:dyDescent="0.2">
      <c r="A42" s="109"/>
      <c r="B42" s="109"/>
      <c r="C42" s="148"/>
      <c r="D42" s="149"/>
      <c r="E42" s="150"/>
      <c r="F42" s="151"/>
      <c r="G42" s="151"/>
      <c r="H42" s="151"/>
      <c r="I42" s="152"/>
      <c r="J42" s="153"/>
      <c r="K42" s="154"/>
      <c r="L42" s="88"/>
      <c r="M42" s="88"/>
      <c r="N42" s="88"/>
      <c r="O42" s="111"/>
      <c r="Q42" s="88"/>
    </row>
    <row r="43" spans="1:17" s="112" customFormat="1" ht="28.5" x14ac:dyDescent="0.2">
      <c r="A43" s="109"/>
      <c r="B43" s="109" t="s">
        <v>108</v>
      </c>
      <c r="C43" s="148">
        <v>1</v>
      </c>
      <c r="D43" s="149">
        <v>0.85</v>
      </c>
      <c r="E43" s="150"/>
      <c r="F43" s="151">
        <v>42583</v>
      </c>
      <c r="G43" s="151"/>
      <c r="H43" s="151" t="s">
        <v>147</v>
      </c>
      <c r="I43" s="152">
        <v>21</v>
      </c>
      <c r="J43" s="153"/>
      <c r="K43" s="154" t="s">
        <v>306</v>
      </c>
      <c r="L43" s="88"/>
      <c r="M43" s="88"/>
      <c r="N43" s="88"/>
      <c r="O43" s="111"/>
      <c r="Q43" s="88"/>
    </row>
    <row r="44" spans="1:17" s="112" customFormat="1" ht="42.75" x14ac:dyDescent="0.2">
      <c r="A44" s="155"/>
      <c r="B44" s="109" t="s">
        <v>109</v>
      </c>
      <c r="C44" s="148">
        <v>1</v>
      </c>
      <c r="D44" s="149">
        <v>1</v>
      </c>
      <c r="E44" s="150"/>
      <c r="F44" s="151">
        <v>42843</v>
      </c>
      <c r="G44" s="151"/>
      <c r="H44" s="151" t="s">
        <v>148</v>
      </c>
      <c r="I44" s="152">
        <v>6</v>
      </c>
      <c r="J44" s="153"/>
      <c r="K44" s="154" t="s">
        <v>307</v>
      </c>
      <c r="L44" s="88"/>
      <c r="M44" s="88"/>
      <c r="N44" s="88"/>
      <c r="O44" s="111"/>
      <c r="Q44" s="88"/>
    </row>
    <row r="45" spans="1:17" s="112" customFormat="1" ht="28.5" x14ac:dyDescent="0.2">
      <c r="A45" s="155"/>
      <c r="B45" s="109"/>
      <c r="C45" s="148">
        <v>1</v>
      </c>
      <c r="D45" s="149">
        <v>1</v>
      </c>
      <c r="E45" s="150"/>
      <c r="F45" s="151">
        <v>42877</v>
      </c>
      <c r="G45" s="151">
        <v>43469</v>
      </c>
      <c r="H45" s="151" t="s">
        <v>149</v>
      </c>
      <c r="I45" s="152">
        <v>5</v>
      </c>
      <c r="J45" s="153"/>
      <c r="K45" s="154" t="s">
        <v>150</v>
      </c>
      <c r="L45" s="88"/>
      <c r="M45" s="88"/>
      <c r="N45" s="88"/>
      <c r="O45" s="111"/>
      <c r="Q45" s="88"/>
    </row>
    <row r="46" spans="1:17" s="112" customFormat="1" ht="28.5" x14ac:dyDescent="0.2">
      <c r="A46" s="155"/>
      <c r="B46" s="109"/>
      <c r="C46" s="148">
        <v>1</v>
      </c>
      <c r="D46" s="149">
        <v>1</v>
      </c>
      <c r="E46" s="150"/>
      <c r="F46" s="151">
        <v>43220</v>
      </c>
      <c r="G46" s="151"/>
      <c r="H46" s="151" t="s">
        <v>149</v>
      </c>
      <c r="I46" s="152" t="s">
        <v>151</v>
      </c>
      <c r="J46" s="153"/>
      <c r="K46" s="154" t="s">
        <v>150</v>
      </c>
      <c r="L46" s="88"/>
      <c r="M46" s="88"/>
      <c r="N46" s="88"/>
      <c r="O46" s="111"/>
      <c r="Q46" s="88"/>
    </row>
    <row r="47" spans="1:17" s="112" customFormat="1" ht="28.5" x14ac:dyDescent="0.2">
      <c r="A47" s="155"/>
      <c r="B47" s="109"/>
      <c r="C47" s="148">
        <v>1</v>
      </c>
      <c r="D47" s="149">
        <v>1</v>
      </c>
      <c r="E47" s="150"/>
      <c r="F47" s="151">
        <v>43397</v>
      </c>
      <c r="G47" s="151"/>
      <c r="H47" s="151" t="s">
        <v>149</v>
      </c>
      <c r="I47" s="152" t="s">
        <v>152</v>
      </c>
      <c r="J47" s="153"/>
      <c r="K47" s="154" t="s">
        <v>150</v>
      </c>
      <c r="L47" s="88"/>
      <c r="M47" s="88"/>
      <c r="N47" s="88"/>
      <c r="O47" s="111"/>
      <c r="Q47" s="88"/>
    </row>
    <row r="48" spans="1:17" s="86" customFormat="1" ht="14.25" x14ac:dyDescent="0.2">
      <c r="A48" s="155"/>
      <c r="B48" s="109"/>
      <c r="C48" s="148"/>
      <c r="D48" s="149"/>
      <c r="E48" s="150"/>
      <c r="F48" s="151"/>
      <c r="G48" s="151"/>
      <c r="H48" s="151"/>
      <c r="I48" s="152"/>
      <c r="J48" s="153"/>
      <c r="K48" s="154"/>
      <c r="L48" s="88"/>
      <c r="M48" s="88"/>
      <c r="N48" s="88"/>
      <c r="O48" s="85"/>
      <c r="Q48" s="88"/>
    </row>
    <row r="49" spans="1:17" s="86" customFormat="1" ht="14.25" x14ac:dyDescent="0.2">
      <c r="A49" s="155"/>
      <c r="B49" s="109"/>
      <c r="C49" s="148"/>
      <c r="D49" s="149"/>
      <c r="E49" s="150"/>
      <c r="F49" s="151"/>
      <c r="G49" s="151"/>
      <c r="H49" s="151"/>
      <c r="I49" s="152"/>
      <c r="J49" s="153"/>
      <c r="K49" s="154"/>
      <c r="L49" s="88"/>
      <c r="M49" s="88"/>
      <c r="N49" s="88"/>
      <c r="O49" s="85"/>
      <c r="Q49" s="88"/>
    </row>
    <row r="50" spans="1:17" s="86" customFormat="1" ht="14.25" x14ac:dyDescent="0.2">
      <c r="A50" s="155"/>
      <c r="B50" s="109"/>
      <c r="C50" s="148"/>
      <c r="D50" s="149"/>
      <c r="E50" s="150"/>
      <c r="F50" s="151"/>
      <c r="G50" s="151"/>
      <c r="H50" s="151"/>
      <c r="I50" s="152"/>
      <c r="J50" s="153"/>
      <c r="K50" s="154"/>
      <c r="L50" s="88"/>
      <c r="M50" s="88"/>
      <c r="N50" s="88"/>
      <c r="O50" s="85"/>
      <c r="Q50" s="88"/>
    </row>
    <row r="51" spans="1:17" s="86" customFormat="1" ht="14.25" x14ac:dyDescent="0.2">
      <c r="A51" s="155"/>
      <c r="B51" s="109"/>
      <c r="C51" s="148"/>
      <c r="D51" s="149"/>
      <c r="E51" s="150"/>
      <c r="F51" s="151"/>
      <c r="G51" s="151"/>
      <c r="H51" s="151"/>
      <c r="I51" s="153"/>
      <c r="J51" s="153"/>
      <c r="K51" s="154"/>
      <c r="L51" s="88"/>
      <c r="M51" s="88"/>
      <c r="N51" s="88"/>
      <c r="O51" s="85"/>
      <c r="Q51" s="88"/>
    </row>
    <row r="52" spans="1:17" s="86" customFormat="1" ht="14.25" x14ac:dyDescent="0.2">
      <c r="A52" s="84"/>
      <c r="B52" s="97"/>
      <c r="C52" s="101"/>
      <c r="D52" s="102"/>
      <c r="E52" s="103"/>
      <c r="F52" s="104"/>
      <c r="G52" s="104"/>
      <c r="H52" s="104"/>
      <c r="I52" s="38"/>
      <c r="J52" s="105"/>
      <c r="K52" s="68"/>
      <c r="L52" s="88"/>
      <c r="M52" s="88"/>
      <c r="N52" s="88"/>
      <c r="O52" s="85"/>
      <c r="Q52" s="88"/>
    </row>
    <row r="53" spans="1:17" s="86" customFormat="1" ht="14.25" x14ac:dyDescent="0.2">
      <c r="A53" s="84"/>
      <c r="B53" s="97"/>
      <c r="C53" s="101"/>
      <c r="D53" s="102"/>
      <c r="E53" s="103"/>
      <c r="F53" s="104"/>
      <c r="G53" s="104"/>
      <c r="H53" s="104"/>
      <c r="I53" s="38"/>
      <c r="J53" s="105"/>
      <c r="K53" s="68"/>
      <c r="L53" s="88"/>
      <c r="M53" s="88"/>
      <c r="N53" s="88"/>
      <c r="O53" s="85"/>
      <c r="Q53" s="88"/>
    </row>
    <row r="54" spans="1:17" s="18" customFormat="1" x14ac:dyDescent="0.2">
      <c r="A54" s="84"/>
      <c r="B54" s="97"/>
      <c r="C54" s="101"/>
      <c r="D54" s="102"/>
      <c r="E54" s="103"/>
      <c r="F54" s="104"/>
      <c r="G54" s="104"/>
      <c r="H54" s="104"/>
      <c r="I54" s="105"/>
      <c r="J54" s="105"/>
      <c r="K54" s="68"/>
      <c r="O54" s="17"/>
      <c r="Q54" s="13"/>
    </row>
    <row r="55" spans="1:17" s="18" customFormat="1" x14ac:dyDescent="0.2">
      <c r="A55" s="10"/>
      <c r="B55" s="10"/>
      <c r="C55" s="41"/>
      <c r="D55" s="42"/>
      <c r="E55" s="10"/>
      <c r="F55" s="10"/>
      <c r="G55" s="43"/>
      <c r="H55" s="43"/>
      <c r="I55" s="43"/>
      <c r="J55" s="44"/>
      <c r="K55" s="44"/>
      <c r="L55" s="43"/>
      <c r="N55" s="17"/>
      <c r="Q55" s="13"/>
    </row>
    <row r="56" spans="1:17" s="18" customFormat="1" x14ac:dyDescent="0.2">
      <c r="A56" s="12" t="s">
        <v>16</v>
      </c>
      <c r="B56" s="24"/>
      <c r="C56" s="24"/>
      <c r="D56" s="24"/>
      <c r="E56" s="24"/>
      <c r="F56" s="24"/>
      <c r="G56" s="24"/>
      <c r="H56" s="12"/>
      <c r="I56" s="12"/>
      <c r="J56" s="12"/>
      <c r="K56" s="44"/>
      <c r="L56" s="43"/>
      <c r="M56" s="43"/>
      <c r="N56" s="42"/>
    </row>
    <row r="57" spans="1:17" ht="21.4" customHeight="1" x14ac:dyDescent="0.2">
      <c r="A57" s="191"/>
      <c r="B57" s="192"/>
      <c r="C57" s="192"/>
      <c r="D57" s="192"/>
      <c r="E57" s="192"/>
      <c r="F57" s="192"/>
      <c r="G57" s="192"/>
      <c r="H57" s="192"/>
      <c r="I57" s="192"/>
      <c r="J57" s="192"/>
      <c r="K57" s="193"/>
    </row>
  </sheetData>
  <mergeCells count="12">
    <mergeCell ref="O16:P16"/>
    <mergeCell ref="E5:F5"/>
    <mergeCell ref="E6:F6"/>
    <mergeCell ref="E8:F8"/>
    <mergeCell ref="E9:F9"/>
    <mergeCell ref="A2:F2"/>
    <mergeCell ref="E7:F7"/>
    <mergeCell ref="E3:F3"/>
    <mergeCell ref="A57:K57"/>
    <mergeCell ref="A12:K12"/>
    <mergeCell ref="A13:K13"/>
    <mergeCell ref="E4:F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70" zoomScaleNormal="70" zoomScaleSheetLayoutView="90" workbookViewId="0">
      <selection activeCell="A16" sqref="A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95"/>
      <c r="B1" s="94"/>
    </row>
    <row r="2" spans="1:57" ht="15.75" x14ac:dyDescent="0.25">
      <c r="A2" s="182" t="str">
        <f>PCMH</f>
        <v>Participating Entity #11</v>
      </c>
      <c r="B2" s="183"/>
      <c r="C2" s="183"/>
      <c r="D2" s="183"/>
      <c r="E2" s="183"/>
      <c r="F2" s="183"/>
      <c r="G2" s="183"/>
      <c r="H2" s="183"/>
      <c r="I2" s="183"/>
      <c r="J2" s="183"/>
      <c r="K2" s="183"/>
      <c r="L2" s="183"/>
      <c r="M2" s="184"/>
    </row>
    <row r="3" spans="1:57" ht="15.75" x14ac:dyDescent="0.25">
      <c r="A3" s="126" t="s">
        <v>2</v>
      </c>
      <c r="B3" s="179">
        <v>2019</v>
      </c>
      <c r="C3" s="180"/>
      <c r="D3" s="180"/>
      <c r="E3" s="180"/>
      <c r="F3" s="180"/>
      <c r="G3" s="180"/>
      <c r="H3" s="180"/>
      <c r="I3" s="180"/>
      <c r="J3" s="180"/>
      <c r="K3" s="180"/>
      <c r="L3" s="180"/>
      <c r="M3" s="181"/>
    </row>
    <row r="4" spans="1:57" s="45" customFormat="1" ht="12.75" x14ac:dyDescent="0.2">
      <c r="A4" s="79" t="s">
        <v>50</v>
      </c>
      <c r="B4" s="79" t="s">
        <v>51</v>
      </c>
      <c r="C4" s="79" t="s">
        <v>52</v>
      </c>
      <c r="D4" s="79" t="s">
        <v>53</v>
      </c>
      <c r="E4" s="79" t="s">
        <v>54</v>
      </c>
      <c r="F4" s="79" t="s">
        <v>55</v>
      </c>
      <c r="G4" s="79" t="s">
        <v>56</v>
      </c>
      <c r="H4" s="79" t="s">
        <v>57</v>
      </c>
      <c r="I4" s="79" t="s">
        <v>58</v>
      </c>
      <c r="J4" s="79" t="s">
        <v>59</v>
      </c>
      <c r="K4" s="79" t="s">
        <v>60</v>
      </c>
      <c r="L4" s="79" t="s">
        <v>61</v>
      </c>
      <c r="M4" s="79" t="s">
        <v>62</v>
      </c>
    </row>
    <row r="5" spans="1:57" s="36" customFormat="1" ht="15.75" x14ac:dyDescent="0.25">
      <c r="A5" s="50" t="s">
        <v>3</v>
      </c>
      <c r="B5" s="81" t="s">
        <v>4</v>
      </c>
      <c r="C5" s="81" t="s">
        <v>5</v>
      </c>
      <c r="D5" s="81" t="s">
        <v>6</v>
      </c>
      <c r="E5" s="81" t="s">
        <v>7</v>
      </c>
      <c r="F5" s="81" t="s">
        <v>8</v>
      </c>
      <c r="G5" s="81" t="s">
        <v>9</v>
      </c>
      <c r="H5" s="81" t="s">
        <v>10</v>
      </c>
      <c r="I5" s="81" t="s">
        <v>11</v>
      </c>
      <c r="J5" s="81" t="s">
        <v>12</v>
      </c>
      <c r="K5" s="81" t="s">
        <v>13</v>
      </c>
      <c r="L5" s="81" t="s">
        <v>14</v>
      </c>
      <c r="M5" s="81"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5" customFormat="1" ht="15" customHeight="1" x14ac:dyDescent="0.25">
      <c r="A6" s="89" t="str">
        <f>Demographics!A6</f>
        <v>Number of PCMH+ attributed members</v>
      </c>
      <c r="B6" s="166">
        <f>Demographics!B6</f>
        <v>18098</v>
      </c>
      <c r="C6" s="167"/>
      <c r="D6" s="167"/>
      <c r="E6" s="167"/>
      <c r="F6" s="167"/>
      <c r="G6" s="167"/>
      <c r="H6" s="167"/>
      <c r="I6" s="167"/>
      <c r="J6" s="167"/>
      <c r="K6" s="167"/>
      <c r="L6" s="167"/>
      <c r="M6" s="168"/>
      <c r="N6" s="5"/>
      <c r="O6" s="14"/>
      <c r="P6" s="14"/>
      <c r="Q6" s="14"/>
      <c r="R6" s="14"/>
      <c r="S6" s="14"/>
      <c r="T6" s="14"/>
      <c r="U6" s="14"/>
      <c r="V6" s="14"/>
      <c r="W6" s="14"/>
      <c r="X6" s="14"/>
      <c r="Y6" s="14"/>
      <c r="Z6" s="14"/>
    </row>
    <row r="7" spans="1:57" s="15" customFormat="1" ht="18" customHeight="1" x14ac:dyDescent="0.25">
      <c r="A7" s="207" t="s">
        <v>137</v>
      </c>
      <c r="B7" s="208"/>
      <c r="C7" s="208"/>
      <c r="D7" s="208"/>
      <c r="E7" s="208"/>
      <c r="F7" s="208"/>
      <c r="G7" s="208"/>
      <c r="H7" s="208"/>
      <c r="I7" s="208"/>
      <c r="J7" s="208"/>
      <c r="K7" s="208"/>
      <c r="L7" s="208"/>
      <c r="M7" s="209"/>
    </row>
    <row r="8" spans="1:57" s="15" customFormat="1" ht="36" customHeight="1" x14ac:dyDescent="0.2">
      <c r="A8" s="116" t="s">
        <v>125</v>
      </c>
      <c r="B8" s="185">
        <v>470</v>
      </c>
      <c r="C8" s="186"/>
      <c r="D8" s="187"/>
      <c r="E8" s="185"/>
      <c r="F8" s="186"/>
      <c r="G8" s="187"/>
      <c r="H8" s="185"/>
      <c r="I8" s="186"/>
      <c r="J8" s="187"/>
      <c r="K8" s="185"/>
      <c r="L8" s="186"/>
      <c r="M8" s="187"/>
      <c r="N8" s="5"/>
      <c r="O8" s="14"/>
      <c r="P8" s="14"/>
      <c r="Q8" s="14"/>
      <c r="R8" s="14"/>
      <c r="S8" s="14"/>
      <c r="T8" s="14"/>
      <c r="U8" s="14"/>
      <c r="V8" s="14"/>
      <c r="W8" s="14"/>
      <c r="X8" s="14"/>
      <c r="Y8" s="14"/>
      <c r="Z8" s="14"/>
    </row>
    <row r="9" spans="1:57" s="112" customFormat="1" ht="35.450000000000003" customHeight="1" x14ac:dyDescent="0.2">
      <c r="A9" s="116" t="s">
        <v>126</v>
      </c>
      <c r="B9" s="185">
        <v>470</v>
      </c>
      <c r="C9" s="186"/>
      <c r="D9" s="187"/>
      <c r="E9" s="185"/>
      <c r="F9" s="186"/>
      <c r="G9" s="187"/>
      <c r="H9" s="185"/>
      <c r="I9" s="186"/>
      <c r="J9" s="187"/>
      <c r="K9" s="185"/>
      <c r="L9" s="186"/>
      <c r="M9" s="187"/>
      <c r="N9" s="110"/>
      <c r="O9" s="111"/>
      <c r="P9" s="111"/>
      <c r="Q9" s="111"/>
      <c r="R9" s="111"/>
      <c r="S9" s="111"/>
      <c r="T9" s="111"/>
      <c r="U9" s="111"/>
      <c r="V9" s="111"/>
      <c r="W9" s="111"/>
      <c r="X9" s="111"/>
      <c r="Y9" s="111"/>
      <c r="Z9" s="111"/>
    </row>
    <row r="10" spans="1:57" s="112" customFormat="1" ht="37.15" customHeight="1" x14ac:dyDescent="0.2">
      <c r="A10" s="122" t="s">
        <v>119</v>
      </c>
      <c r="B10" s="185">
        <v>0</v>
      </c>
      <c r="C10" s="186"/>
      <c r="D10" s="187"/>
      <c r="E10" s="185"/>
      <c r="F10" s="186"/>
      <c r="G10" s="187"/>
      <c r="H10" s="185"/>
      <c r="I10" s="186"/>
      <c r="J10" s="187"/>
      <c r="K10" s="185"/>
      <c r="L10" s="186"/>
      <c r="M10" s="187"/>
      <c r="N10" s="110"/>
      <c r="O10" s="111"/>
      <c r="P10" s="111"/>
      <c r="Q10" s="111"/>
      <c r="R10" s="111"/>
      <c r="S10" s="111"/>
      <c r="T10" s="111"/>
      <c r="U10" s="111"/>
      <c r="V10" s="111"/>
      <c r="W10" s="111"/>
      <c r="X10" s="111"/>
      <c r="Y10" s="111"/>
      <c r="Z10" s="111"/>
    </row>
    <row r="11" spans="1:57" s="112" customFormat="1" ht="37.15" customHeight="1" x14ac:dyDescent="0.2">
      <c r="A11" s="144" t="s">
        <v>286</v>
      </c>
      <c r="B11" s="145">
        <v>49</v>
      </c>
      <c r="C11" s="146"/>
      <c r="D11" s="147"/>
      <c r="E11" s="145"/>
      <c r="F11" s="146"/>
      <c r="G11" s="147"/>
      <c r="H11" s="145"/>
      <c r="I11" s="146"/>
      <c r="J11" s="147"/>
      <c r="K11" s="145"/>
      <c r="L11" s="146"/>
      <c r="M11" s="147"/>
      <c r="N11" s="110"/>
      <c r="O11" s="111"/>
      <c r="P11" s="111"/>
      <c r="Q11" s="111"/>
      <c r="R11" s="111"/>
      <c r="S11" s="111"/>
      <c r="T11" s="111"/>
      <c r="U11" s="111"/>
      <c r="V11" s="111"/>
      <c r="W11" s="111"/>
      <c r="X11" s="111"/>
      <c r="Y11" s="111"/>
      <c r="Z11" s="111"/>
    </row>
    <row r="12" spans="1:57" s="112" customFormat="1" ht="37.15" customHeight="1" x14ac:dyDescent="0.2">
      <c r="A12" s="144" t="s">
        <v>287</v>
      </c>
      <c r="B12" s="145">
        <v>63</v>
      </c>
      <c r="C12" s="146"/>
      <c r="D12" s="147"/>
      <c r="E12" s="145"/>
      <c r="F12" s="146"/>
      <c r="G12" s="147"/>
      <c r="H12" s="145"/>
      <c r="I12" s="146"/>
      <c r="J12" s="147"/>
      <c r="K12" s="145"/>
      <c r="L12" s="146"/>
      <c r="M12" s="147"/>
      <c r="N12" s="110"/>
      <c r="O12" s="111"/>
      <c r="P12" s="111"/>
      <c r="Q12" s="111"/>
      <c r="R12" s="111"/>
      <c r="S12" s="111"/>
      <c r="T12" s="111"/>
      <c r="U12" s="111"/>
      <c r="V12" s="111"/>
      <c r="W12" s="111"/>
      <c r="X12" s="111"/>
      <c r="Y12" s="111"/>
      <c r="Z12" s="111"/>
    </row>
    <row r="13" spans="1:57" s="112" customFormat="1" ht="37.15" customHeight="1" x14ac:dyDescent="0.2">
      <c r="A13" s="144" t="s">
        <v>288</v>
      </c>
      <c r="B13" s="145">
        <v>14</v>
      </c>
      <c r="C13" s="146"/>
      <c r="D13" s="147"/>
      <c r="E13" s="145"/>
      <c r="F13" s="146"/>
      <c r="G13" s="147"/>
      <c r="H13" s="145"/>
      <c r="I13" s="146"/>
      <c r="J13" s="147"/>
      <c r="K13" s="145"/>
      <c r="L13" s="146"/>
      <c r="M13" s="147"/>
      <c r="N13" s="110"/>
      <c r="O13" s="111"/>
      <c r="P13" s="111"/>
      <c r="Q13" s="111"/>
      <c r="R13" s="111"/>
      <c r="S13" s="111"/>
      <c r="T13" s="111"/>
      <c r="U13" s="111"/>
      <c r="V13" s="111"/>
      <c r="W13" s="111"/>
      <c r="X13" s="111"/>
      <c r="Y13" s="111"/>
      <c r="Z13" s="111"/>
    </row>
    <row r="14" spans="1:57" s="112" customFormat="1" ht="62.25" customHeight="1" x14ac:dyDescent="0.2">
      <c r="A14" s="121" t="s">
        <v>127</v>
      </c>
      <c r="B14" s="185" t="s">
        <v>290</v>
      </c>
      <c r="C14" s="186"/>
      <c r="D14" s="187"/>
      <c r="E14" s="185"/>
      <c r="F14" s="186"/>
      <c r="G14" s="187"/>
      <c r="H14" s="185"/>
      <c r="I14" s="186"/>
      <c r="J14" s="187"/>
      <c r="K14" s="185"/>
      <c r="L14" s="186"/>
      <c r="M14" s="187"/>
      <c r="N14" s="110"/>
      <c r="O14" s="111"/>
      <c r="P14" s="111"/>
      <c r="Q14" s="111"/>
      <c r="R14" s="111"/>
      <c r="S14" s="111"/>
      <c r="T14" s="111"/>
      <c r="U14" s="111"/>
      <c r="V14" s="111"/>
      <c r="W14" s="111"/>
      <c r="X14" s="111"/>
      <c r="Y14" s="111"/>
      <c r="Z14" s="111"/>
    </row>
    <row r="15" spans="1:57" s="112" customFormat="1" ht="35.25" customHeight="1" x14ac:dyDescent="0.2">
      <c r="A15" s="121" t="s">
        <v>116</v>
      </c>
      <c r="B15" s="185" t="s">
        <v>289</v>
      </c>
      <c r="C15" s="186"/>
      <c r="D15" s="187"/>
      <c r="E15" s="185"/>
      <c r="F15" s="186"/>
      <c r="G15" s="187"/>
      <c r="H15" s="185"/>
      <c r="I15" s="186"/>
      <c r="J15" s="187"/>
      <c r="K15" s="185"/>
      <c r="L15" s="186"/>
      <c r="M15" s="187"/>
      <c r="N15" s="110"/>
      <c r="O15" s="111"/>
      <c r="P15" s="111"/>
      <c r="Q15" s="111"/>
      <c r="R15" s="111"/>
      <c r="S15" s="111"/>
      <c r="T15" s="111"/>
      <c r="U15" s="111"/>
      <c r="V15" s="111"/>
      <c r="W15" s="111"/>
      <c r="X15" s="111"/>
      <c r="Y15" s="111"/>
      <c r="Z15" s="111"/>
    </row>
    <row r="16" spans="1:57" s="112" customFormat="1" ht="76.150000000000006" customHeight="1" x14ac:dyDescent="0.2">
      <c r="A16" s="140" t="s">
        <v>131</v>
      </c>
      <c r="B16" s="185" t="s">
        <v>289</v>
      </c>
      <c r="C16" s="186"/>
      <c r="D16" s="187"/>
      <c r="E16" s="185"/>
      <c r="F16" s="186"/>
      <c r="G16" s="187"/>
      <c r="H16" s="185"/>
      <c r="I16" s="186"/>
      <c r="J16" s="187"/>
      <c r="K16" s="185"/>
      <c r="L16" s="186"/>
      <c r="M16" s="187"/>
      <c r="N16" s="110"/>
      <c r="O16" s="111"/>
      <c r="P16" s="111"/>
      <c r="Q16" s="111"/>
      <c r="R16" s="111"/>
      <c r="S16" s="111"/>
      <c r="T16" s="111"/>
      <c r="U16" s="111"/>
      <c r="V16" s="111"/>
      <c r="W16" s="111"/>
      <c r="X16" s="111"/>
      <c r="Y16" s="111"/>
      <c r="Z16" s="111"/>
    </row>
    <row r="17" spans="1:26" s="112" customFormat="1" ht="33.6" customHeight="1" x14ac:dyDescent="0.2">
      <c r="A17" s="121" t="s">
        <v>115</v>
      </c>
      <c r="B17" s="185" t="s">
        <v>289</v>
      </c>
      <c r="C17" s="186"/>
      <c r="D17" s="187"/>
      <c r="E17" s="185"/>
      <c r="F17" s="186"/>
      <c r="G17" s="187"/>
      <c r="H17" s="185"/>
      <c r="I17" s="186"/>
      <c r="J17" s="187"/>
      <c r="K17" s="185"/>
      <c r="L17" s="186"/>
      <c r="M17" s="187"/>
      <c r="N17" s="110"/>
      <c r="O17" s="111"/>
      <c r="P17" s="111"/>
      <c r="Q17" s="111"/>
      <c r="R17" s="111"/>
      <c r="S17" s="111"/>
      <c r="T17" s="111"/>
      <c r="U17" s="111"/>
      <c r="V17" s="111"/>
      <c r="W17" s="111"/>
      <c r="X17" s="111"/>
      <c r="Y17" s="111"/>
      <c r="Z17" s="111"/>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4"/>
      <c r="C19" s="24"/>
      <c r="D19" s="24"/>
      <c r="E19" s="24"/>
    </row>
    <row r="20" spans="1:26" s="12" customFormat="1" ht="72.599999999999994" customHeight="1" x14ac:dyDescent="0.2">
      <c r="A20" s="204"/>
      <c r="B20" s="205"/>
      <c r="C20" s="205"/>
      <c r="D20" s="205"/>
      <c r="E20" s="205"/>
      <c r="F20" s="205"/>
      <c r="G20" s="205"/>
      <c r="H20" s="205"/>
      <c r="I20" s="205"/>
      <c r="J20" s="205"/>
      <c r="K20" s="205"/>
      <c r="L20" s="205"/>
      <c r="M20" s="206"/>
    </row>
    <row r="22" spans="1:26" s="78" customFormat="1" x14ac:dyDescent="0.2">
      <c r="B22" s="22"/>
      <c r="C22" s="22"/>
      <c r="D22" s="22"/>
      <c r="E22" s="22"/>
      <c r="N22" s="117"/>
      <c r="O22" s="117"/>
      <c r="P22" s="117"/>
      <c r="Q22" s="117"/>
      <c r="R22" s="117"/>
      <c r="S22" s="117"/>
      <c r="T22" s="117"/>
      <c r="U22" s="117"/>
      <c r="V22" s="117"/>
      <c r="W22" s="117"/>
      <c r="X22" s="117"/>
      <c r="Y22" s="117"/>
      <c r="Z22" s="117"/>
    </row>
  </sheetData>
  <sortState ref="A9:A19">
    <sortCondition ref="A19"/>
  </sortState>
  <mergeCells count="33">
    <mergeCell ref="B8:D8"/>
    <mergeCell ref="B9:D9"/>
    <mergeCell ref="B10:D10"/>
    <mergeCell ref="B14:D14"/>
    <mergeCell ref="B15:D15"/>
    <mergeCell ref="K10:M10"/>
    <mergeCell ref="K9:M9"/>
    <mergeCell ref="K8:M8"/>
    <mergeCell ref="A7:M7"/>
    <mergeCell ref="E10:G10"/>
    <mergeCell ref="B3:M3"/>
    <mergeCell ref="A2:M2"/>
    <mergeCell ref="H8:J8"/>
    <mergeCell ref="H9:J9"/>
    <mergeCell ref="H10:J10"/>
    <mergeCell ref="E8:G8"/>
    <mergeCell ref="E9:G9"/>
    <mergeCell ref="B6:M6"/>
    <mergeCell ref="A20:M20"/>
    <mergeCell ref="H14:J14"/>
    <mergeCell ref="K14:M14"/>
    <mergeCell ref="H16:J16"/>
    <mergeCell ref="K16:M16"/>
    <mergeCell ref="H17:J17"/>
    <mergeCell ref="K17:M17"/>
    <mergeCell ref="E16:G16"/>
    <mergeCell ref="E17:G17"/>
    <mergeCell ref="H15:J15"/>
    <mergeCell ref="K15:M15"/>
    <mergeCell ref="E14:G14"/>
    <mergeCell ref="E15:G15"/>
    <mergeCell ref="B16:D16"/>
    <mergeCell ref="B17:D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85"/>
  <sheetViews>
    <sheetView showGridLines="0" zoomScale="70" zoomScaleNormal="70" zoomScaleSheetLayoutView="80" workbookViewId="0">
      <selection activeCell="C26" sqref="C26"/>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39"/>
      <c r="B1" s="139"/>
      <c r="C1" s="139"/>
      <c r="D1" s="139"/>
      <c r="E1" s="139"/>
      <c r="F1" s="19"/>
      <c r="H1" s="56"/>
      <c r="I1" s="56"/>
    </row>
    <row r="2" spans="1:11" ht="15.75" x14ac:dyDescent="0.25">
      <c r="A2" s="128" t="str">
        <f>PCMH</f>
        <v>Participating Entity #11</v>
      </c>
      <c r="B2" s="74"/>
      <c r="C2" s="74"/>
      <c r="D2" s="74"/>
      <c r="E2" s="75"/>
      <c r="F2" s="19"/>
      <c r="G2" s="14"/>
    </row>
    <row r="3" spans="1:11" ht="15.75" x14ac:dyDescent="0.25">
      <c r="A3" s="126" t="s">
        <v>18</v>
      </c>
      <c r="B3" s="49"/>
      <c r="C3" s="49"/>
      <c r="D3" s="49"/>
      <c r="E3" s="62"/>
      <c r="F3" s="19"/>
      <c r="G3" s="107"/>
    </row>
    <row r="4" spans="1:11" s="45" customFormat="1" ht="15.75" x14ac:dyDescent="0.2">
      <c r="A4" s="48" t="s">
        <v>50</v>
      </c>
      <c r="B4" s="48" t="s">
        <v>51</v>
      </c>
      <c r="C4" s="48" t="s">
        <v>52</v>
      </c>
      <c r="D4" s="48" t="s">
        <v>53</v>
      </c>
      <c r="E4" s="48" t="s">
        <v>54</v>
      </c>
      <c r="F4" s="19"/>
      <c r="G4" s="107"/>
    </row>
    <row r="5" spans="1:11" s="23" customFormat="1" ht="49.9" customHeight="1" x14ac:dyDescent="0.25">
      <c r="A5" s="47" t="s">
        <v>27</v>
      </c>
      <c r="B5" s="47" t="s">
        <v>77</v>
      </c>
      <c r="C5" s="47" t="s">
        <v>78</v>
      </c>
      <c r="D5" s="47" t="s">
        <v>79</v>
      </c>
      <c r="E5" s="47" t="s">
        <v>80</v>
      </c>
      <c r="F5" s="19"/>
      <c r="G5" s="107"/>
    </row>
    <row r="6" spans="1:11" s="15" customFormat="1" ht="15.75" x14ac:dyDescent="0.2">
      <c r="A6" s="156" t="s">
        <v>153</v>
      </c>
      <c r="B6" s="156" t="s">
        <v>154</v>
      </c>
      <c r="C6" s="156" t="s">
        <v>155</v>
      </c>
      <c r="D6" s="156"/>
      <c r="E6" s="157"/>
      <c r="F6" s="19"/>
      <c r="G6" s="107"/>
      <c r="H6" s="14"/>
      <c r="I6" s="14"/>
      <c r="K6" s="14"/>
    </row>
    <row r="7" spans="1:11" s="32" customFormat="1" ht="14.45" customHeight="1" x14ac:dyDescent="0.2">
      <c r="A7" s="155" t="s">
        <v>156</v>
      </c>
      <c r="B7" s="155" t="s">
        <v>154</v>
      </c>
      <c r="C7" s="155" t="s">
        <v>157</v>
      </c>
      <c r="D7" s="155"/>
      <c r="E7" s="158"/>
      <c r="F7" s="19"/>
      <c r="G7" s="107"/>
      <c r="H7" s="10"/>
      <c r="I7" s="10"/>
      <c r="K7" s="10"/>
    </row>
    <row r="8" spans="1:11" s="32" customFormat="1" ht="14.45" customHeight="1" x14ac:dyDescent="0.2">
      <c r="A8" s="155" t="s">
        <v>158</v>
      </c>
      <c r="B8" s="155" t="s">
        <v>154</v>
      </c>
      <c r="C8" s="155" t="s">
        <v>159</v>
      </c>
      <c r="D8" s="155"/>
      <c r="E8" s="158"/>
      <c r="F8" s="19"/>
      <c r="G8" s="107"/>
      <c r="H8" s="10"/>
      <c r="I8" s="10"/>
      <c r="K8" s="10"/>
    </row>
    <row r="9" spans="1:11" s="32" customFormat="1" ht="15.75" x14ac:dyDescent="0.2">
      <c r="A9" s="155" t="s">
        <v>160</v>
      </c>
      <c r="B9" s="155" t="s">
        <v>161</v>
      </c>
      <c r="C9" s="155" t="s">
        <v>162</v>
      </c>
      <c r="D9" s="155"/>
      <c r="E9" s="158"/>
      <c r="F9" s="19"/>
      <c r="G9" s="107"/>
      <c r="H9" s="10"/>
      <c r="I9" s="10"/>
      <c r="K9" s="10"/>
    </row>
    <row r="10" spans="1:11" s="32" customFormat="1" ht="14.45" customHeight="1" x14ac:dyDescent="0.2">
      <c r="A10" s="155" t="s">
        <v>163</v>
      </c>
      <c r="B10" s="155" t="s">
        <v>161</v>
      </c>
      <c r="C10" s="155" t="s">
        <v>164</v>
      </c>
      <c r="D10" s="155"/>
      <c r="E10" s="158"/>
      <c r="F10" s="19"/>
      <c r="G10" s="10"/>
      <c r="H10" s="10"/>
      <c r="I10" s="10"/>
      <c r="K10" s="10"/>
    </row>
    <row r="11" spans="1:11" s="32" customFormat="1" ht="15.75" x14ac:dyDescent="0.2">
      <c r="A11" s="155" t="s">
        <v>165</v>
      </c>
      <c r="B11" s="155" t="s">
        <v>166</v>
      </c>
      <c r="C11" s="155" t="s">
        <v>167</v>
      </c>
      <c r="D11" s="155"/>
      <c r="E11" s="158"/>
      <c r="F11" s="19"/>
      <c r="G11" s="107"/>
      <c r="H11" s="10"/>
      <c r="I11" s="10"/>
      <c r="K11" s="10"/>
    </row>
    <row r="12" spans="1:11" s="32" customFormat="1" ht="28.5" x14ac:dyDescent="0.2">
      <c r="A12" s="155" t="s">
        <v>168</v>
      </c>
      <c r="B12" s="155" t="s">
        <v>169</v>
      </c>
      <c r="C12" s="155" t="s">
        <v>170</v>
      </c>
      <c r="D12" s="155"/>
      <c r="E12" s="158"/>
      <c r="F12" s="19"/>
      <c r="G12" s="107"/>
      <c r="H12" s="10"/>
      <c r="I12" s="10"/>
      <c r="K12" s="10"/>
    </row>
    <row r="13" spans="1:11" s="32" customFormat="1" ht="15.75" x14ac:dyDescent="0.2">
      <c r="A13" s="155" t="s">
        <v>171</v>
      </c>
      <c r="B13" s="155"/>
      <c r="C13" s="155" t="s">
        <v>172</v>
      </c>
      <c r="D13" s="155"/>
      <c r="E13" s="158"/>
      <c r="F13" s="19"/>
      <c r="G13" s="107"/>
      <c r="H13" s="10"/>
      <c r="I13" s="10"/>
      <c r="K13" s="10"/>
    </row>
    <row r="14" spans="1:11" s="32" customFormat="1" ht="15.75" x14ac:dyDescent="0.2">
      <c r="A14" s="155" t="s">
        <v>173</v>
      </c>
      <c r="B14" s="155"/>
      <c r="C14" s="155" t="s">
        <v>174</v>
      </c>
      <c r="D14" s="155"/>
      <c r="E14" s="158"/>
      <c r="F14" s="19"/>
      <c r="G14" s="107"/>
      <c r="H14" s="10"/>
      <c r="I14" s="10"/>
      <c r="K14" s="10"/>
    </row>
    <row r="15" spans="1:11" s="32" customFormat="1" ht="15.75" x14ac:dyDescent="0.2">
      <c r="A15" s="155" t="s">
        <v>175</v>
      </c>
      <c r="B15" s="155"/>
      <c r="C15" s="155" t="s">
        <v>176</v>
      </c>
      <c r="D15" s="155"/>
      <c r="E15" s="158"/>
      <c r="F15" s="19"/>
      <c r="G15" s="107"/>
      <c r="H15" s="10"/>
      <c r="I15" s="10"/>
      <c r="K15" s="10"/>
    </row>
    <row r="16" spans="1:11" s="32" customFormat="1" ht="57" x14ac:dyDescent="0.2">
      <c r="A16" s="155" t="s">
        <v>177</v>
      </c>
      <c r="B16" s="155"/>
      <c r="C16" s="155" t="s">
        <v>178</v>
      </c>
      <c r="D16" s="155"/>
      <c r="E16" s="158"/>
      <c r="F16" s="19"/>
      <c r="G16" s="107"/>
      <c r="H16" s="10"/>
      <c r="I16" s="10"/>
      <c r="K16" s="10"/>
    </row>
    <row r="17" spans="1:11" s="32" customFormat="1" ht="15.75" x14ac:dyDescent="0.2">
      <c r="A17" s="155" t="s">
        <v>179</v>
      </c>
      <c r="B17" s="155"/>
      <c r="C17" s="155" t="s">
        <v>180</v>
      </c>
      <c r="D17" s="155"/>
      <c r="E17" s="158"/>
      <c r="F17" s="19"/>
      <c r="G17" s="107"/>
      <c r="H17" s="10"/>
      <c r="I17" s="10"/>
      <c r="K17" s="10"/>
    </row>
    <row r="18" spans="1:11" s="32" customFormat="1" ht="15.75" x14ac:dyDescent="0.2">
      <c r="A18" s="155" t="s">
        <v>181</v>
      </c>
      <c r="B18" s="155"/>
      <c r="C18" s="155" t="s">
        <v>182</v>
      </c>
      <c r="D18" s="155"/>
      <c r="E18" s="158"/>
      <c r="F18" s="19"/>
      <c r="G18" s="107"/>
      <c r="H18" s="10"/>
      <c r="I18" s="10"/>
      <c r="K18" s="10"/>
    </row>
    <row r="19" spans="1:11" s="32" customFormat="1" ht="15.75" x14ac:dyDescent="0.2">
      <c r="A19" s="155" t="s">
        <v>183</v>
      </c>
      <c r="B19" s="155"/>
      <c r="C19" s="155" t="s">
        <v>184</v>
      </c>
      <c r="D19" s="155"/>
      <c r="E19" s="158"/>
      <c r="F19" s="19"/>
      <c r="G19" s="107"/>
      <c r="H19" s="10"/>
      <c r="I19" s="10"/>
      <c r="K19" s="10"/>
    </row>
    <row r="20" spans="1:11" s="32" customFormat="1" ht="15.75" x14ac:dyDescent="0.2">
      <c r="A20" s="155" t="s">
        <v>185</v>
      </c>
      <c r="B20" s="155"/>
      <c r="C20" s="155" t="s">
        <v>186</v>
      </c>
      <c r="D20" s="155"/>
      <c r="E20" s="158"/>
      <c r="F20" s="19"/>
      <c r="G20" s="107"/>
      <c r="H20" s="10"/>
      <c r="I20" s="10"/>
      <c r="K20" s="10"/>
    </row>
    <row r="21" spans="1:11" s="32" customFormat="1" ht="15.75" x14ac:dyDescent="0.2">
      <c r="A21" s="155" t="s">
        <v>187</v>
      </c>
      <c r="B21" s="155"/>
      <c r="C21" s="155" t="s">
        <v>188</v>
      </c>
      <c r="D21" s="155"/>
      <c r="E21" s="158"/>
      <c r="F21" s="19"/>
      <c r="G21" s="107"/>
      <c r="H21" s="10"/>
      <c r="I21" s="10"/>
      <c r="K21" s="10"/>
    </row>
    <row r="22" spans="1:11" s="32" customFormat="1" ht="15.75" x14ac:dyDescent="0.2">
      <c r="A22" s="155" t="s">
        <v>189</v>
      </c>
      <c r="B22" s="155"/>
      <c r="C22" s="155" t="s">
        <v>190</v>
      </c>
      <c r="D22" s="155"/>
      <c r="E22" s="158"/>
      <c r="F22" s="19"/>
      <c r="G22" s="107"/>
      <c r="H22" s="10"/>
      <c r="I22" s="10"/>
      <c r="K22" s="10"/>
    </row>
    <row r="23" spans="1:11" s="32" customFormat="1" ht="28.5" x14ac:dyDescent="0.2">
      <c r="A23" s="155" t="s">
        <v>191</v>
      </c>
      <c r="B23" s="155"/>
      <c r="C23" s="155" t="s">
        <v>192</v>
      </c>
      <c r="D23" s="155"/>
      <c r="E23" s="158"/>
      <c r="F23" s="19"/>
      <c r="G23" s="107"/>
      <c r="H23" s="10"/>
      <c r="I23" s="10"/>
      <c r="K23" s="10"/>
    </row>
    <row r="24" spans="1:11" s="32" customFormat="1" ht="15.75" x14ac:dyDescent="0.2">
      <c r="A24" s="155" t="s">
        <v>193</v>
      </c>
      <c r="B24" s="155"/>
      <c r="C24" s="155" t="s">
        <v>194</v>
      </c>
      <c r="D24" s="155"/>
      <c r="E24" s="158"/>
      <c r="F24" s="19"/>
      <c r="G24" s="107"/>
      <c r="H24" s="10"/>
      <c r="I24" s="10"/>
      <c r="K24" s="10"/>
    </row>
    <row r="25" spans="1:11" s="32" customFormat="1" ht="28.5" x14ac:dyDescent="0.2">
      <c r="A25" s="155" t="s">
        <v>195</v>
      </c>
      <c r="B25" s="155"/>
      <c r="C25" s="155" t="s">
        <v>196</v>
      </c>
      <c r="D25" s="155"/>
      <c r="E25" s="158"/>
      <c r="F25" s="19"/>
      <c r="G25" s="107"/>
      <c r="H25" s="10"/>
      <c r="I25" s="10"/>
      <c r="K25" s="10"/>
    </row>
    <row r="26" spans="1:11" s="32" customFormat="1" ht="28.5" x14ac:dyDescent="0.2">
      <c r="A26" s="155" t="s">
        <v>197</v>
      </c>
      <c r="B26" s="155"/>
      <c r="C26" s="155" t="s">
        <v>198</v>
      </c>
      <c r="D26" s="155"/>
      <c r="E26" s="158"/>
      <c r="F26" s="19"/>
      <c r="G26" s="107"/>
      <c r="H26" s="10"/>
      <c r="I26" s="10"/>
      <c r="K26" s="10"/>
    </row>
    <row r="27" spans="1:11" s="32" customFormat="1" ht="15.75" x14ac:dyDescent="0.2">
      <c r="A27" s="155" t="s">
        <v>199</v>
      </c>
      <c r="B27" s="155"/>
      <c r="C27" s="155" t="s">
        <v>200</v>
      </c>
      <c r="D27" s="155"/>
      <c r="E27" s="158"/>
      <c r="F27" s="19"/>
      <c r="G27" s="107"/>
      <c r="H27" s="10"/>
      <c r="I27" s="10"/>
      <c r="K27" s="10"/>
    </row>
    <row r="28" spans="1:11" s="32" customFormat="1" ht="28.5" x14ac:dyDescent="0.2">
      <c r="A28" s="155" t="s">
        <v>201</v>
      </c>
      <c r="B28" s="155"/>
      <c r="C28" s="155" t="s">
        <v>202</v>
      </c>
      <c r="D28" s="155"/>
      <c r="E28" s="158"/>
      <c r="F28" s="19"/>
      <c r="G28" s="107"/>
      <c r="H28" s="10"/>
      <c r="I28" s="10"/>
      <c r="K28" s="10"/>
    </row>
    <row r="29" spans="1:11" s="32" customFormat="1" ht="15.75" x14ac:dyDescent="0.2">
      <c r="A29" s="155" t="s">
        <v>203</v>
      </c>
      <c r="B29" s="155"/>
      <c r="C29" s="155" t="s">
        <v>154</v>
      </c>
      <c r="D29" s="155"/>
      <c r="E29" s="158"/>
      <c r="F29" s="19"/>
      <c r="G29" s="107"/>
      <c r="H29" s="10"/>
      <c r="I29" s="10"/>
      <c r="K29" s="10"/>
    </row>
    <row r="30" spans="1:11" s="32" customFormat="1" ht="15.75" x14ac:dyDescent="0.2">
      <c r="A30" s="155" t="s">
        <v>204</v>
      </c>
      <c r="B30" s="155"/>
      <c r="C30" s="155" t="s">
        <v>205</v>
      </c>
      <c r="D30" s="155"/>
      <c r="E30" s="158"/>
      <c r="F30" s="19"/>
      <c r="G30" s="107"/>
      <c r="H30" s="10"/>
      <c r="I30" s="10"/>
      <c r="K30" s="10"/>
    </row>
    <row r="31" spans="1:11" s="32" customFormat="1" ht="15.75" x14ac:dyDescent="0.2">
      <c r="A31" s="155" t="s">
        <v>206</v>
      </c>
      <c r="B31" s="155"/>
      <c r="C31" s="155" t="s">
        <v>207</v>
      </c>
      <c r="D31" s="155"/>
      <c r="E31" s="158"/>
      <c r="F31" s="19"/>
      <c r="G31" s="107"/>
      <c r="H31" s="10"/>
      <c r="I31" s="10"/>
      <c r="K31" s="10"/>
    </row>
    <row r="32" spans="1:11" s="32" customFormat="1" ht="15.75" x14ac:dyDescent="0.2">
      <c r="A32" s="155" t="s">
        <v>208</v>
      </c>
      <c r="B32" s="155"/>
      <c r="C32" s="155" t="s">
        <v>209</v>
      </c>
      <c r="D32" s="155"/>
      <c r="E32" s="158"/>
      <c r="F32" s="19"/>
      <c r="G32" s="107"/>
      <c r="H32" s="10"/>
      <c r="I32" s="10"/>
      <c r="K32" s="10"/>
    </row>
    <row r="33" spans="1:11" s="32" customFormat="1" ht="15.75" x14ac:dyDescent="0.2">
      <c r="A33" s="155" t="s">
        <v>210</v>
      </c>
      <c r="B33" s="155"/>
      <c r="C33" s="155" t="s">
        <v>211</v>
      </c>
      <c r="D33" s="155"/>
      <c r="E33" s="158"/>
      <c r="F33" s="19"/>
      <c r="G33" s="107"/>
      <c r="H33" s="10"/>
      <c r="I33" s="10"/>
      <c r="K33" s="10"/>
    </row>
    <row r="34" spans="1:11" s="32" customFormat="1" ht="15.75" x14ac:dyDescent="0.2">
      <c r="A34" s="155" t="s">
        <v>212</v>
      </c>
      <c r="B34" s="155"/>
      <c r="C34" s="155" t="s">
        <v>213</v>
      </c>
      <c r="D34" s="155"/>
      <c r="E34" s="158"/>
      <c r="F34" s="19"/>
      <c r="G34" s="107"/>
      <c r="H34" s="10"/>
      <c r="I34" s="10"/>
      <c r="K34" s="10"/>
    </row>
    <row r="35" spans="1:11" s="32" customFormat="1" ht="15.75" x14ac:dyDescent="0.2">
      <c r="A35" s="155" t="s">
        <v>214</v>
      </c>
      <c r="B35" s="155"/>
      <c r="C35" s="155"/>
      <c r="D35" s="155"/>
      <c r="E35" s="158"/>
      <c r="F35" s="19"/>
      <c r="G35" s="107"/>
      <c r="H35" s="10"/>
      <c r="I35" s="10"/>
      <c r="K35" s="10"/>
    </row>
    <row r="36" spans="1:11" s="32" customFormat="1" ht="15.75" x14ac:dyDescent="0.2">
      <c r="A36" s="155" t="s">
        <v>215</v>
      </c>
      <c r="B36" s="155"/>
      <c r="C36" s="155" t="s">
        <v>216</v>
      </c>
      <c r="D36" s="155"/>
      <c r="E36" s="158"/>
      <c r="F36" s="19"/>
      <c r="G36" s="107"/>
      <c r="H36" s="10"/>
      <c r="I36" s="10"/>
      <c r="K36" s="10"/>
    </row>
    <row r="37" spans="1:11" s="32" customFormat="1" ht="15.75" x14ac:dyDescent="0.2">
      <c r="A37" s="155" t="s">
        <v>217</v>
      </c>
      <c r="B37" s="159"/>
      <c r="C37" s="159" t="s">
        <v>176</v>
      </c>
      <c r="D37" s="159"/>
      <c r="E37" s="158"/>
      <c r="F37" s="19"/>
      <c r="G37" s="107"/>
      <c r="H37" s="10"/>
      <c r="I37" s="10"/>
      <c r="K37" s="10"/>
    </row>
    <row r="38" spans="1:11" s="32" customFormat="1" ht="15.75" x14ac:dyDescent="0.2">
      <c r="A38" s="155" t="s">
        <v>218</v>
      </c>
      <c r="B38" s="159"/>
      <c r="C38" s="159" t="s">
        <v>219</v>
      </c>
      <c r="D38" s="159"/>
      <c r="E38" s="158"/>
      <c r="F38" s="19"/>
      <c r="G38" s="107"/>
      <c r="H38" s="10"/>
      <c r="I38" s="10"/>
      <c r="K38" s="10"/>
    </row>
    <row r="39" spans="1:11" s="32" customFormat="1" ht="15.75" x14ac:dyDescent="0.2">
      <c r="A39" s="155" t="s">
        <v>220</v>
      </c>
      <c r="B39" s="159"/>
      <c r="C39" s="159" t="s">
        <v>221</v>
      </c>
      <c r="D39" s="159"/>
      <c r="E39" s="158"/>
      <c r="F39" s="19"/>
      <c r="G39" s="107"/>
      <c r="H39" s="10"/>
      <c r="I39" s="10"/>
      <c r="K39" s="10"/>
    </row>
    <row r="40" spans="1:11" s="32" customFormat="1" ht="15.75" x14ac:dyDescent="0.2">
      <c r="A40" s="155" t="s">
        <v>222</v>
      </c>
      <c r="B40" s="159"/>
      <c r="C40" s="159" t="s">
        <v>223</v>
      </c>
      <c r="D40" s="159"/>
      <c r="E40" s="158"/>
      <c r="F40" s="19"/>
      <c r="G40" s="107"/>
      <c r="H40" s="10"/>
      <c r="I40" s="10"/>
      <c r="K40" s="10"/>
    </row>
    <row r="41" spans="1:11" s="32" customFormat="1" ht="15.75" x14ac:dyDescent="0.2">
      <c r="A41" s="155" t="s">
        <v>224</v>
      </c>
      <c r="B41" s="159"/>
      <c r="C41" s="159" t="s">
        <v>225</v>
      </c>
      <c r="D41" s="159"/>
      <c r="E41" s="158"/>
      <c r="F41" s="19"/>
      <c r="G41" s="107"/>
      <c r="H41" s="10"/>
      <c r="I41" s="10"/>
      <c r="K41" s="10"/>
    </row>
    <row r="42" spans="1:11" s="32" customFormat="1" ht="28.5" x14ac:dyDescent="0.2">
      <c r="A42" s="155" t="s">
        <v>226</v>
      </c>
      <c r="B42" s="159"/>
      <c r="C42" s="159" t="s">
        <v>227</v>
      </c>
      <c r="D42" s="159"/>
      <c r="E42" s="158"/>
      <c r="F42" s="19"/>
      <c r="G42" s="107"/>
      <c r="H42" s="10"/>
      <c r="I42" s="10"/>
      <c r="K42" s="10"/>
    </row>
    <row r="43" spans="1:11" s="32" customFormat="1" ht="28.5" x14ac:dyDescent="0.2">
      <c r="A43" s="155" t="s">
        <v>228</v>
      </c>
      <c r="B43" s="159"/>
      <c r="C43" s="159" t="s">
        <v>229</v>
      </c>
      <c r="D43" s="159"/>
      <c r="E43" s="158"/>
      <c r="F43" s="19"/>
      <c r="G43" s="107"/>
      <c r="H43" s="10"/>
      <c r="I43" s="10"/>
      <c r="K43" s="10"/>
    </row>
    <row r="44" spans="1:11" s="32" customFormat="1" ht="15.75" x14ac:dyDescent="0.2">
      <c r="A44" s="155" t="s">
        <v>230</v>
      </c>
      <c r="B44" s="159"/>
      <c r="C44" s="159" t="s">
        <v>229</v>
      </c>
      <c r="D44" s="159"/>
      <c r="E44" s="158"/>
      <c r="F44" s="19"/>
      <c r="G44" s="107"/>
      <c r="H44" s="10"/>
      <c r="I44" s="10"/>
      <c r="K44" s="10"/>
    </row>
    <row r="45" spans="1:11" s="32" customFormat="1" ht="15.75" x14ac:dyDescent="0.2">
      <c r="A45" s="155" t="s">
        <v>231</v>
      </c>
      <c r="B45" s="159"/>
      <c r="C45" s="159" t="s">
        <v>232</v>
      </c>
      <c r="D45" s="159"/>
      <c r="E45" s="158"/>
      <c r="F45" s="19"/>
      <c r="G45" s="107"/>
      <c r="H45" s="10"/>
      <c r="I45" s="10"/>
      <c r="K45" s="10"/>
    </row>
    <row r="46" spans="1:11" s="32" customFormat="1" ht="28.5" x14ac:dyDescent="0.2">
      <c r="A46" s="155" t="s">
        <v>233</v>
      </c>
      <c r="B46" s="159"/>
      <c r="C46" s="159" t="s">
        <v>234</v>
      </c>
      <c r="D46" s="159"/>
      <c r="E46" s="158"/>
      <c r="F46" s="19"/>
      <c r="G46" s="107"/>
      <c r="H46" s="10"/>
      <c r="I46" s="10"/>
      <c r="K46" s="10"/>
    </row>
    <row r="47" spans="1:11" s="32" customFormat="1" ht="15.75" x14ac:dyDescent="0.2">
      <c r="A47" s="155" t="s">
        <v>235</v>
      </c>
      <c r="B47" s="159"/>
      <c r="C47" s="159" t="s">
        <v>236</v>
      </c>
      <c r="D47" s="159"/>
      <c r="E47" s="158"/>
      <c r="F47" s="19"/>
      <c r="G47" s="107"/>
      <c r="H47" s="10"/>
      <c r="I47" s="10"/>
      <c r="K47" s="10"/>
    </row>
    <row r="48" spans="1:11" s="32" customFormat="1" ht="28.5" x14ac:dyDescent="0.2">
      <c r="A48" s="155" t="s">
        <v>237</v>
      </c>
      <c r="B48" s="159"/>
      <c r="C48" s="159" t="s">
        <v>238</v>
      </c>
      <c r="D48" s="159"/>
      <c r="E48" s="158"/>
      <c r="F48" s="19"/>
      <c r="G48" s="107"/>
      <c r="H48" s="10"/>
      <c r="I48" s="10"/>
      <c r="K48" s="10"/>
    </row>
    <row r="49" spans="1:11" s="32" customFormat="1" ht="28.5" x14ac:dyDescent="0.2">
      <c r="A49" s="155" t="s">
        <v>239</v>
      </c>
      <c r="B49" s="159"/>
      <c r="C49" s="159" t="s">
        <v>240</v>
      </c>
      <c r="D49" s="159"/>
      <c r="E49" s="158"/>
      <c r="F49" s="19"/>
      <c r="G49" s="107"/>
      <c r="H49" s="10"/>
      <c r="I49" s="10"/>
      <c r="K49" s="10"/>
    </row>
    <row r="50" spans="1:11" s="32" customFormat="1" ht="15.75" x14ac:dyDescent="0.2">
      <c r="A50" s="155" t="s">
        <v>241</v>
      </c>
      <c r="B50" s="159"/>
      <c r="C50" s="159" t="s">
        <v>154</v>
      </c>
      <c r="D50" s="159"/>
      <c r="E50" s="158"/>
      <c r="F50" s="19"/>
      <c r="G50" s="107"/>
      <c r="H50" s="10"/>
      <c r="I50" s="10"/>
      <c r="K50" s="10"/>
    </row>
    <row r="51" spans="1:11" s="32" customFormat="1" ht="28.5" x14ac:dyDescent="0.2">
      <c r="A51" s="155" t="s">
        <v>195</v>
      </c>
      <c r="B51" s="159"/>
      <c r="C51" s="159" t="s">
        <v>242</v>
      </c>
      <c r="D51" s="159"/>
      <c r="E51" s="158"/>
      <c r="F51" s="19"/>
      <c r="G51" s="107"/>
      <c r="H51" s="10"/>
      <c r="I51" s="10"/>
      <c r="K51" s="10"/>
    </row>
    <row r="52" spans="1:11" s="32" customFormat="1" ht="15.75" x14ac:dyDescent="0.2">
      <c r="A52" s="155" t="s">
        <v>243</v>
      </c>
      <c r="B52" s="159"/>
      <c r="C52" s="159" t="s">
        <v>244</v>
      </c>
      <c r="D52" s="159"/>
      <c r="E52" s="158"/>
      <c r="F52" s="19"/>
      <c r="G52" s="107"/>
      <c r="H52" s="10"/>
      <c r="I52" s="10"/>
      <c r="K52" s="10"/>
    </row>
    <row r="53" spans="1:11" s="32" customFormat="1" ht="15.75" x14ac:dyDescent="0.2">
      <c r="A53" s="155" t="s">
        <v>245</v>
      </c>
      <c r="B53" s="159"/>
      <c r="C53" s="159" t="s">
        <v>238</v>
      </c>
      <c r="D53" s="159"/>
      <c r="E53" s="158"/>
      <c r="F53" s="19"/>
      <c r="G53" s="107"/>
      <c r="H53" s="10"/>
      <c r="I53" s="10"/>
      <c r="K53" s="10"/>
    </row>
    <row r="54" spans="1:11" s="32" customFormat="1" ht="28.5" x14ac:dyDescent="0.2">
      <c r="A54" s="155" t="s">
        <v>246</v>
      </c>
      <c r="B54" s="159"/>
      <c r="C54" s="159" t="s">
        <v>247</v>
      </c>
      <c r="D54" s="159"/>
      <c r="E54" s="158"/>
      <c r="F54" s="19"/>
      <c r="G54" s="107"/>
      <c r="H54" s="10"/>
      <c r="I54" s="10"/>
      <c r="K54" s="10"/>
    </row>
    <row r="55" spans="1:11" s="32" customFormat="1" ht="28.5" x14ac:dyDescent="0.2">
      <c r="A55" s="155" t="s">
        <v>248</v>
      </c>
      <c r="B55" s="159"/>
      <c r="C55" s="159" t="s">
        <v>229</v>
      </c>
      <c r="D55" s="159"/>
      <c r="E55" s="158"/>
      <c r="F55" s="19"/>
      <c r="G55" s="107"/>
      <c r="H55" s="10"/>
      <c r="I55" s="10"/>
      <c r="K55" s="10"/>
    </row>
    <row r="56" spans="1:11" s="32" customFormat="1" ht="15.75" x14ac:dyDescent="0.2">
      <c r="A56" s="155" t="s">
        <v>249</v>
      </c>
      <c r="B56" s="159"/>
      <c r="C56" s="159" t="s">
        <v>250</v>
      </c>
      <c r="D56" s="159"/>
      <c r="E56" s="158"/>
      <c r="F56" s="19"/>
      <c r="G56" s="107"/>
      <c r="H56" s="10"/>
      <c r="I56" s="10"/>
      <c r="K56" s="10"/>
    </row>
    <row r="57" spans="1:11" s="32" customFormat="1" ht="28.5" x14ac:dyDescent="0.2">
      <c r="A57" s="155" t="s">
        <v>251</v>
      </c>
      <c r="B57" s="159"/>
      <c r="C57" s="159" t="s">
        <v>252</v>
      </c>
      <c r="D57" s="159"/>
      <c r="E57" s="158"/>
      <c r="F57" s="19"/>
      <c r="G57" s="107"/>
      <c r="H57" s="10"/>
      <c r="I57" s="10"/>
      <c r="K57" s="10"/>
    </row>
    <row r="58" spans="1:11" s="32" customFormat="1" ht="15.75" x14ac:dyDescent="0.2">
      <c r="A58" s="155" t="s">
        <v>253</v>
      </c>
      <c r="B58" s="159"/>
      <c r="C58" s="159" t="s">
        <v>254</v>
      </c>
      <c r="D58" s="159"/>
      <c r="E58" s="158"/>
      <c r="F58" s="19"/>
      <c r="G58" s="107"/>
      <c r="H58" s="10"/>
      <c r="I58" s="10"/>
      <c r="K58" s="10"/>
    </row>
    <row r="59" spans="1:11" s="32" customFormat="1" ht="15.75" x14ac:dyDescent="0.2">
      <c r="A59" s="155" t="s">
        <v>255</v>
      </c>
      <c r="B59" s="159"/>
      <c r="C59" s="159" t="s">
        <v>256</v>
      </c>
      <c r="D59" s="159"/>
      <c r="E59" s="158"/>
      <c r="F59" s="19"/>
      <c r="G59" s="107"/>
      <c r="H59" s="10"/>
      <c r="I59" s="10"/>
      <c r="K59" s="10"/>
    </row>
    <row r="60" spans="1:11" s="32" customFormat="1" ht="28.5" x14ac:dyDescent="0.2">
      <c r="A60" s="155" t="s">
        <v>175</v>
      </c>
      <c r="B60" s="159"/>
      <c r="C60" s="159" t="s">
        <v>257</v>
      </c>
      <c r="D60" s="159"/>
      <c r="E60" s="158"/>
      <c r="F60" s="19"/>
      <c r="G60" s="107"/>
      <c r="H60" s="10"/>
      <c r="I60" s="10"/>
      <c r="K60" s="10"/>
    </row>
    <row r="61" spans="1:11" s="32" customFormat="1" ht="15.75" x14ac:dyDescent="0.2">
      <c r="A61" s="155" t="s">
        <v>258</v>
      </c>
      <c r="B61" s="159"/>
      <c r="C61" s="159" t="s">
        <v>259</v>
      </c>
      <c r="D61" s="159"/>
      <c r="E61" s="158"/>
      <c r="F61" s="19"/>
      <c r="G61" s="107"/>
      <c r="H61" s="10"/>
      <c r="I61" s="10"/>
      <c r="K61" s="10"/>
    </row>
    <row r="62" spans="1:11" s="32" customFormat="1" ht="15.75" x14ac:dyDescent="0.2">
      <c r="A62" s="155" t="s">
        <v>260</v>
      </c>
      <c r="B62" s="159"/>
      <c r="C62" s="159" t="s">
        <v>261</v>
      </c>
      <c r="D62" s="159"/>
      <c r="E62" s="158"/>
      <c r="F62" s="19"/>
      <c r="G62" s="107"/>
      <c r="H62" s="10"/>
      <c r="I62" s="10"/>
      <c r="K62" s="10"/>
    </row>
    <row r="63" spans="1:11" s="32" customFormat="1" ht="15.75" x14ac:dyDescent="0.2">
      <c r="A63" s="155" t="s">
        <v>262</v>
      </c>
      <c r="B63" s="159"/>
      <c r="C63" s="159" t="s">
        <v>263</v>
      </c>
      <c r="D63" s="159"/>
      <c r="E63" s="158"/>
      <c r="F63" s="19"/>
      <c r="G63" s="107"/>
      <c r="H63" s="10"/>
      <c r="I63" s="10"/>
      <c r="K63" s="10"/>
    </row>
    <row r="64" spans="1:11" s="32" customFormat="1" ht="15.75" x14ac:dyDescent="0.2">
      <c r="A64" s="155" t="s">
        <v>264</v>
      </c>
      <c r="B64" s="159"/>
      <c r="C64" s="159" t="s">
        <v>265</v>
      </c>
      <c r="D64" s="159"/>
      <c r="E64" s="158"/>
      <c r="F64" s="19"/>
      <c r="G64" s="107"/>
      <c r="H64" s="10"/>
      <c r="I64" s="10"/>
      <c r="K64" s="10"/>
    </row>
    <row r="65" spans="1:11" s="32" customFormat="1" ht="15.75" x14ac:dyDescent="0.2">
      <c r="A65" s="155" t="s">
        <v>266</v>
      </c>
      <c r="B65" s="159"/>
      <c r="C65" s="159" t="s">
        <v>265</v>
      </c>
      <c r="D65" s="159"/>
      <c r="E65" s="158"/>
      <c r="F65" s="19"/>
      <c r="G65" s="107"/>
      <c r="H65" s="10"/>
      <c r="I65" s="10"/>
      <c r="K65" s="10"/>
    </row>
    <row r="66" spans="1:11" s="32" customFormat="1" ht="28.5" x14ac:dyDescent="0.2">
      <c r="A66" s="155" t="s">
        <v>267</v>
      </c>
      <c r="B66" s="159"/>
      <c r="C66" s="159" t="s">
        <v>268</v>
      </c>
      <c r="D66" s="159"/>
      <c r="E66" s="158"/>
      <c r="F66" s="19"/>
      <c r="G66" s="107"/>
      <c r="H66" s="10"/>
      <c r="I66" s="10"/>
      <c r="K66" s="10"/>
    </row>
    <row r="67" spans="1:11" s="32" customFormat="1" ht="15.75" x14ac:dyDescent="0.2">
      <c r="A67" s="155" t="s">
        <v>269</v>
      </c>
      <c r="B67" s="155" t="s">
        <v>270</v>
      </c>
      <c r="C67" s="155" t="s">
        <v>110</v>
      </c>
      <c r="D67" s="155"/>
      <c r="E67" s="158"/>
      <c r="F67" s="19"/>
      <c r="G67" s="107"/>
      <c r="H67" s="10"/>
      <c r="I67" s="10"/>
      <c r="K67" s="10"/>
    </row>
    <row r="68" spans="1:11" s="32" customFormat="1" ht="71.25" x14ac:dyDescent="0.2">
      <c r="A68" s="155" t="s">
        <v>271</v>
      </c>
      <c r="B68" s="155" t="s">
        <v>272</v>
      </c>
      <c r="C68" s="155" t="s">
        <v>273</v>
      </c>
      <c r="D68" s="155"/>
      <c r="E68" s="158"/>
      <c r="F68" s="19"/>
      <c r="G68" s="107"/>
      <c r="H68" s="10"/>
      <c r="I68" s="10"/>
      <c r="K68" s="10"/>
    </row>
    <row r="69" spans="1:11" s="32" customFormat="1" ht="15.75" x14ac:dyDescent="0.2">
      <c r="A69" s="155" t="s">
        <v>274</v>
      </c>
      <c r="B69" s="155" t="s">
        <v>275</v>
      </c>
      <c r="C69" s="155" t="s">
        <v>276</v>
      </c>
      <c r="D69" s="155"/>
      <c r="E69" s="158"/>
      <c r="F69" s="19"/>
      <c r="G69" s="107"/>
      <c r="H69" s="10"/>
      <c r="I69" s="10"/>
      <c r="K69" s="10"/>
    </row>
    <row r="70" spans="1:11" s="32" customFormat="1" ht="28.5" x14ac:dyDescent="0.2">
      <c r="A70" s="155" t="s">
        <v>277</v>
      </c>
      <c r="B70" s="159" t="s">
        <v>278</v>
      </c>
      <c r="C70" s="159" t="s">
        <v>279</v>
      </c>
      <c r="D70" s="160"/>
      <c r="E70" s="158"/>
      <c r="F70" s="19"/>
      <c r="G70" s="107"/>
      <c r="H70" s="10"/>
      <c r="I70" s="10"/>
      <c r="K70" s="10"/>
    </row>
    <row r="71" spans="1:11" s="32" customFormat="1" ht="28.5" x14ac:dyDescent="0.2">
      <c r="A71" s="155" t="s">
        <v>280</v>
      </c>
      <c r="B71" s="161" t="s">
        <v>281</v>
      </c>
      <c r="C71" s="161" t="s">
        <v>282</v>
      </c>
      <c r="D71" s="162"/>
      <c r="E71" s="158"/>
      <c r="F71" s="19"/>
      <c r="G71" s="107"/>
      <c r="H71" s="10"/>
      <c r="I71" s="10"/>
      <c r="K71" s="10"/>
    </row>
    <row r="72" spans="1:11" s="32" customFormat="1" ht="15.75" x14ac:dyDescent="0.25">
      <c r="A72" s="93"/>
      <c r="B72" s="93"/>
      <c r="C72" s="93"/>
      <c r="D72" s="141"/>
      <c r="E72" s="106"/>
      <c r="F72" s="19"/>
      <c r="G72" s="107"/>
      <c r="H72" s="10"/>
      <c r="I72" s="10"/>
      <c r="J72" s="10"/>
      <c r="K72" s="10"/>
    </row>
    <row r="73" spans="1:11" s="32" customFormat="1" ht="15.75" x14ac:dyDescent="0.25">
      <c r="A73" s="93"/>
      <c r="B73" s="93"/>
      <c r="C73" s="93"/>
      <c r="D73" s="141"/>
      <c r="E73" s="106"/>
      <c r="F73" s="19"/>
      <c r="G73" s="107"/>
      <c r="H73" s="10"/>
      <c r="I73" s="10"/>
      <c r="J73" s="10"/>
      <c r="K73" s="10"/>
    </row>
    <row r="74" spans="1:11" s="32" customFormat="1" ht="15.75" x14ac:dyDescent="0.25">
      <c r="A74" s="93"/>
      <c r="B74" s="93"/>
      <c r="C74" s="93"/>
      <c r="D74" s="141"/>
      <c r="E74" s="106"/>
      <c r="F74" s="19"/>
      <c r="G74" s="107"/>
      <c r="H74" s="10"/>
      <c r="I74" s="10"/>
      <c r="J74" s="10"/>
      <c r="K74" s="10"/>
    </row>
    <row r="75" spans="1:11" s="32" customFormat="1" ht="15.75" x14ac:dyDescent="0.25">
      <c r="A75" s="93"/>
      <c r="B75" s="93"/>
      <c r="C75" s="93"/>
      <c r="D75" s="141"/>
      <c r="E75" s="106"/>
      <c r="F75" s="19"/>
      <c r="G75" s="107"/>
      <c r="H75" s="10"/>
      <c r="I75" s="10"/>
      <c r="J75" s="10"/>
      <c r="K75" s="10"/>
    </row>
    <row r="76" spans="1:11" s="32" customFormat="1" x14ac:dyDescent="0.25">
      <c r="A76" s="93"/>
      <c r="B76" s="93"/>
      <c r="C76" s="93"/>
      <c r="D76" s="141"/>
      <c r="E76" s="106"/>
      <c r="F76" s="19"/>
      <c r="G76" s="10"/>
      <c r="H76" s="10"/>
      <c r="I76" s="10"/>
      <c r="J76" s="10"/>
      <c r="K76" s="10"/>
    </row>
    <row r="77" spans="1:11" s="32" customFormat="1" x14ac:dyDescent="0.25">
      <c r="A77" s="93"/>
      <c r="B77" s="93"/>
      <c r="C77" s="93"/>
      <c r="D77" s="141"/>
      <c r="E77" s="106"/>
      <c r="F77" s="19"/>
      <c r="G77" s="10"/>
      <c r="H77" s="10"/>
      <c r="I77" s="10"/>
      <c r="J77" s="10"/>
      <c r="K77" s="10"/>
    </row>
    <row r="78" spans="1:11" s="21" customFormat="1" ht="13.15" customHeight="1" x14ac:dyDescent="0.2">
      <c r="A78" s="19"/>
      <c r="B78" s="19"/>
      <c r="C78" s="19"/>
      <c r="D78" s="19"/>
      <c r="E78" s="19"/>
      <c r="F78" s="19"/>
      <c r="G78" s="20"/>
      <c r="H78" s="20"/>
      <c r="I78" s="20"/>
      <c r="J78" s="20"/>
      <c r="K78" s="20"/>
    </row>
    <row r="79" spans="1:11" s="21" customFormat="1" ht="13.15" customHeight="1" x14ac:dyDescent="0.2">
      <c r="A79" s="19"/>
      <c r="B79" s="19"/>
      <c r="C79" s="19"/>
      <c r="D79" s="19"/>
      <c r="E79" s="19"/>
      <c r="F79" s="19"/>
      <c r="G79" s="20"/>
      <c r="H79" s="20"/>
      <c r="I79" s="20"/>
      <c r="J79" s="20"/>
      <c r="K79" s="20"/>
    </row>
    <row r="80" spans="1:11" s="12" customFormat="1" x14ac:dyDescent="0.2">
      <c r="A80" s="12" t="s">
        <v>16</v>
      </c>
      <c r="E80" s="24"/>
      <c r="F80" s="19"/>
    </row>
    <row r="81" spans="1:11" s="78" customFormat="1" ht="72.599999999999994" customHeight="1" x14ac:dyDescent="0.2">
      <c r="A81" s="191"/>
      <c r="B81" s="192"/>
      <c r="C81" s="192"/>
      <c r="D81" s="192"/>
      <c r="E81" s="193"/>
      <c r="F81" s="19"/>
      <c r="G81" s="117"/>
      <c r="H81" s="117"/>
      <c r="I81" s="117"/>
      <c r="J81" s="117"/>
      <c r="K81" s="117"/>
    </row>
    <row r="82" spans="1:11" x14ac:dyDescent="0.2">
      <c r="F82" s="19"/>
    </row>
    <row r="83" spans="1:11" x14ac:dyDescent="0.2">
      <c r="F83" s="19"/>
    </row>
    <row r="84" spans="1:11" x14ac:dyDescent="0.2">
      <c r="F84" s="19"/>
    </row>
    <row r="85" spans="1:11" x14ac:dyDescent="0.2">
      <c r="F85" s="19"/>
    </row>
  </sheetData>
  <sortState ref="G4:G51">
    <sortCondition ref="G1"/>
  </sortState>
  <mergeCells count="1">
    <mergeCell ref="A81:E81"/>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70" zoomScaleNormal="70" zoomScaleSheetLayoutView="90" workbookViewId="0">
      <selection activeCell="G25" sqref="G25"/>
    </sheetView>
  </sheetViews>
  <sheetFormatPr defaultColWidth="24" defaultRowHeight="15" x14ac:dyDescent="0.2"/>
  <cols>
    <col min="1" max="1" width="24" style="13"/>
    <col min="2" max="2" width="24" style="78"/>
    <col min="3" max="6" width="24" style="22"/>
    <col min="7" max="7" width="81.28515625" style="13" customWidth="1"/>
    <col min="8" max="15" width="24" style="12"/>
    <col min="16" max="16384" width="24" style="13"/>
  </cols>
  <sheetData>
    <row r="2" spans="1:17" ht="15.75" x14ac:dyDescent="0.25">
      <c r="A2" s="218" t="str">
        <f>PCMH</f>
        <v>Participating Entity #11</v>
      </c>
      <c r="B2" s="219"/>
      <c r="C2" s="218"/>
      <c r="D2" s="219"/>
      <c r="E2" s="218"/>
      <c r="F2" s="219"/>
      <c r="G2" s="129"/>
    </row>
    <row r="3" spans="1:17" ht="15.75" x14ac:dyDescent="0.25">
      <c r="A3" s="210" t="s">
        <v>1</v>
      </c>
      <c r="B3" s="211"/>
      <c r="C3" s="212"/>
      <c r="D3" s="212"/>
      <c r="E3" s="212"/>
      <c r="F3" s="212"/>
      <c r="G3" s="213"/>
    </row>
    <row r="4" spans="1:17" s="45" customFormat="1" x14ac:dyDescent="0.2">
      <c r="A4" s="119" t="s">
        <v>50</v>
      </c>
      <c r="B4" s="119" t="s">
        <v>51</v>
      </c>
      <c r="C4" s="119" t="s">
        <v>52</v>
      </c>
      <c r="D4" s="119" t="s">
        <v>53</v>
      </c>
      <c r="E4" s="119" t="s">
        <v>54</v>
      </c>
      <c r="F4" s="119" t="s">
        <v>55</v>
      </c>
      <c r="G4" s="119" t="s">
        <v>56</v>
      </c>
      <c r="H4" s="117"/>
      <c r="I4" s="117"/>
      <c r="J4" s="117"/>
      <c r="K4" s="117"/>
      <c r="L4" s="117"/>
      <c r="M4" s="117"/>
      <c r="N4" s="117"/>
      <c r="O4" s="117"/>
      <c r="P4" s="118"/>
      <c r="Q4" s="118"/>
    </row>
    <row r="5" spans="1:17" ht="15.75" x14ac:dyDescent="0.25">
      <c r="A5" s="216" t="s">
        <v>112</v>
      </c>
      <c r="B5" s="115"/>
      <c r="C5" s="214" t="s">
        <v>111</v>
      </c>
      <c r="D5" s="215"/>
      <c r="E5" s="215"/>
      <c r="F5" s="215"/>
      <c r="G5" s="216" t="s">
        <v>74</v>
      </c>
    </row>
    <row r="6" spans="1:17" s="18" customFormat="1" ht="70.900000000000006" customHeight="1" x14ac:dyDescent="0.25">
      <c r="A6" s="217"/>
      <c r="B6" s="114" t="s">
        <v>106</v>
      </c>
      <c r="C6" s="113" t="s">
        <v>113</v>
      </c>
      <c r="D6" s="113" t="s">
        <v>76</v>
      </c>
      <c r="E6" s="113" t="s">
        <v>75</v>
      </c>
      <c r="F6" s="113" t="s">
        <v>98</v>
      </c>
      <c r="G6" s="217"/>
      <c r="H6" s="17"/>
      <c r="I6" s="17"/>
      <c r="J6" s="17"/>
      <c r="K6" s="17"/>
      <c r="L6" s="17"/>
      <c r="M6" s="17"/>
      <c r="N6" s="17"/>
      <c r="O6" s="17"/>
    </row>
    <row r="7" spans="1:17" s="28" customFormat="1" ht="57" x14ac:dyDescent="0.2">
      <c r="A7" s="163">
        <v>43264</v>
      </c>
      <c r="B7" s="163" t="s">
        <v>283</v>
      </c>
      <c r="C7" s="164">
        <v>11</v>
      </c>
      <c r="D7" s="164">
        <v>27</v>
      </c>
      <c r="E7" s="164">
        <v>1</v>
      </c>
      <c r="F7" s="164"/>
      <c r="G7" s="165" t="s">
        <v>284</v>
      </c>
      <c r="H7" s="30"/>
      <c r="I7" s="30"/>
      <c r="J7" s="30"/>
      <c r="K7" s="30"/>
      <c r="L7" s="30"/>
      <c r="M7" s="30"/>
      <c r="N7" s="30"/>
      <c r="O7" s="30"/>
    </row>
    <row r="8" spans="1:17" s="28" customFormat="1" ht="39" customHeight="1" x14ac:dyDescent="0.2">
      <c r="A8" s="163">
        <v>43344</v>
      </c>
      <c r="B8" s="163" t="s">
        <v>283</v>
      </c>
      <c r="C8" s="164"/>
      <c r="D8" s="164">
        <v>27</v>
      </c>
      <c r="E8" s="164"/>
      <c r="F8" s="164"/>
      <c r="G8" s="165" t="s">
        <v>285</v>
      </c>
      <c r="H8" s="30"/>
      <c r="I8" s="30"/>
      <c r="J8" s="30"/>
      <c r="K8" s="30"/>
      <c r="L8" s="30"/>
      <c r="M8" s="30"/>
      <c r="N8" s="30"/>
      <c r="O8" s="30"/>
    </row>
    <row r="9" spans="1:17" s="28" customFormat="1" ht="57" x14ac:dyDescent="0.2">
      <c r="A9" s="163">
        <v>43432</v>
      </c>
      <c r="B9" s="163" t="s">
        <v>283</v>
      </c>
      <c r="C9" s="164">
        <v>16</v>
      </c>
      <c r="D9" s="164">
        <v>27</v>
      </c>
      <c r="E9" s="164">
        <v>1</v>
      </c>
      <c r="F9" s="164"/>
      <c r="G9" s="165" t="s">
        <v>308</v>
      </c>
      <c r="H9" s="30"/>
      <c r="I9" s="30"/>
      <c r="J9" s="30"/>
      <c r="K9" s="30"/>
      <c r="L9" s="30"/>
      <c r="M9" s="30"/>
      <c r="N9" s="30"/>
      <c r="O9" s="30"/>
    </row>
    <row r="10" spans="1:17" s="28" customFormat="1" ht="55.5" customHeight="1" x14ac:dyDescent="0.2">
      <c r="A10" s="3">
        <v>43537</v>
      </c>
      <c r="B10" s="3" t="s">
        <v>283</v>
      </c>
      <c r="C10" s="4">
        <v>12</v>
      </c>
      <c r="D10" s="4">
        <v>27</v>
      </c>
      <c r="E10" s="4">
        <v>1</v>
      </c>
      <c r="F10" s="4"/>
      <c r="G10" s="16" t="s">
        <v>309</v>
      </c>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18" customFormat="1" ht="14.25" x14ac:dyDescent="0.2">
      <c r="A19" s="3"/>
      <c r="B19" s="3"/>
      <c r="C19" s="4"/>
      <c r="D19" s="4"/>
      <c r="E19" s="4"/>
      <c r="F19" s="4"/>
      <c r="G19" s="16"/>
      <c r="H19" s="17"/>
      <c r="I19" s="17"/>
      <c r="J19" s="17"/>
      <c r="K19" s="17"/>
      <c r="L19" s="17"/>
      <c r="M19" s="17"/>
      <c r="N19" s="17"/>
      <c r="O19" s="17"/>
    </row>
    <row r="21" spans="1:15" s="117" customFormat="1" x14ac:dyDescent="0.2">
      <c r="A21" s="117" t="s">
        <v>16</v>
      </c>
      <c r="C21" s="24"/>
      <c r="D21" s="24"/>
      <c r="E21" s="24"/>
      <c r="F21" s="24"/>
    </row>
    <row r="22" spans="1:15" s="12" customFormat="1" ht="73.150000000000006" customHeight="1" x14ac:dyDescent="0.2">
      <c r="A22" s="191"/>
      <c r="B22" s="192"/>
      <c r="C22" s="192"/>
      <c r="D22" s="192"/>
      <c r="E22" s="192"/>
      <c r="F22" s="192"/>
      <c r="G22" s="193"/>
      <c r="H22" s="31"/>
      <c r="I22" s="31"/>
      <c r="J22" s="31"/>
      <c r="K22" s="31"/>
      <c r="L22" s="31"/>
      <c r="M22" s="31"/>
      <c r="N22" s="31"/>
    </row>
  </sheetData>
  <mergeCells count="8">
    <mergeCell ref="A22:G22"/>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9"/>
  <sheetViews>
    <sheetView showGridLines="0" zoomScale="70" zoomScaleNormal="70" zoomScaleSheetLayoutView="80" workbookViewId="0">
      <selection activeCell="B14" sqref="B14"/>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1" spans="1:16" s="20" customFormat="1" ht="198" customHeight="1" x14ac:dyDescent="0.2">
      <c r="A1" s="173" t="s">
        <v>138</v>
      </c>
      <c r="B1" s="174"/>
      <c r="C1" s="175"/>
      <c r="D1" s="39"/>
      <c r="E1" s="39"/>
      <c r="F1" s="39"/>
      <c r="G1" s="39"/>
      <c r="H1" s="39"/>
      <c r="I1" s="39"/>
      <c r="J1" s="39"/>
      <c r="K1" s="39"/>
      <c r="L1" s="39"/>
      <c r="M1" s="39"/>
      <c r="N1" s="39"/>
      <c r="O1" s="40"/>
      <c r="P1" s="40"/>
    </row>
    <row r="3" spans="1:16" ht="15.75" x14ac:dyDescent="0.25">
      <c r="A3" s="218" t="str">
        <f>PCMH</f>
        <v>Participating Entity #11</v>
      </c>
      <c r="B3" s="219"/>
      <c r="C3" s="75"/>
    </row>
    <row r="4" spans="1:16" ht="15.75" x14ac:dyDescent="0.25">
      <c r="A4" s="130" t="s">
        <v>63</v>
      </c>
      <c r="B4" s="131"/>
      <c r="C4" s="76"/>
    </row>
    <row r="5" spans="1:16" s="45" customFormat="1" x14ac:dyDescent="0.2">
      <c r="A5" s="59" t="s">
        <v>50</v>
      </c>
      <c r="B5" s="60" t="s">
        <v>51</v>
      </c>
      <c r="C5" s="61" t="s">
        <v>52</v>
      </c>
      <c r="D5" s="13"/>
      <c r="E5" s="13"/>
      <c r="F5" s="13"/>
      <c r="G5" s="13"/>
      <c r="H5" s="13"/>
      <c r="I5" s="13"/>
      <c r="J5" s="13"/>
      <c r="K5" s="13"/>
      <c r="L5" s="13"/>
      <c r="M5" s="13"/>
    </row>
    <row r="6" spans="1:16" s="18" customFormat="1" ht="33.6" customHeight="1" x14ac:dyDescent="0.25">
      <c r="A6" s="66" t="s">
        <v>19</v>
      </c>
      <c r="B6" s="66" t="s">
        <v>72</v>
      </c>
      <c r="C6" s="66" t="s">
        <v>73</v>
      </c>
    </row>
    <row r="7" spans="1:16" s="28" customFormat="1" ht="14.25" x14ac:dyDescent="0.2">
      <c r="A7" s="3" t="s">
        <v>291</v>
      </c>
      <c r="B7" s="34" t="s">
        <v>292</v>
      </c>
      <c r="C7" s="99">
        <v>4</v>
      </c>
    </row>
    <row r="8" spans="1:16" s="28" customFormat="1" ht="14.25" x14ac:dyDescent="0.2">
      <c r="A8" s="3" t="s">
        <v>291</v>
      </c>
      <c r="B8" s="34" t="s">
        <v>303</v>
      </c>
      <c r="C8" s="99">
        <v>1</v>
      </c>
    </row>
    <row r="9" spans="1:16" s="28" customFormat="1" ht="14.25" x14ac:dyDescent="0.2">
      <c r="A9" s="3" t="s">
        <v>293</v>
      </c>
      <c r="B9" s="34" t="s">
        <v>294</v>
      </c>
      <c r="C9" s="99">
        <v>3</v>
      </c>
    </row>
    <row r="10" spans="1:16" s="28" customFormat="1" ht="14.25" x14ac:dyDescent="0.2">
      <c r="A10" s="3" t="s">
        <v>295</v>
      </c>
      <c r="B10" s="34" t="s">
        <v>296</v>
      </c>
      <c r="C10" s="99">
        <v>3</v>
      </c>
    </row>
    <row r="11" spans="1:16" s="18" customFormat="1" ht="14.25" x14ac:dyDescent="0.2">
      <c r="A11" s="3" t="s">
        <v>293</v>
      </c>
      <c r="B11" s="34" t="s">
        <v>297</v>
      </c>
      <c r="C11" s="100">
        <v>4</v>
      </c>
    </row>
    <row r="12" spans="1:16" s="18" customFormat="1" ht="14.25" x14ac:dyDescent="0.2">
      <c r="A12" s="3" t="s">
        <v>298</v>
      </c>
      <c r="B12" s="34" t="s">
        <v>299</v>
      </c>
      <c r="C12" s="100">
        <v>3</v>
      </c>
    </row>
    <row r="13" spans="1:16" s="18" customFormat="1" ht="14.25" x14ac:dyDescent="0.2">
      <c r="A13" s="3" t="s">
        <v>298</v>
      </c>
      <c r="B13" s="34" t="s">
        <v>300</v>
      </c>
      <c r="C13" s="100">
        <v>3</v>
      </c>
    </row>
    <row r="14" spans="1:16" s="18" customFormat="1" ht="14.25" x14ac:dyDescent="0.2">
      <c r="A14" s="3" t="s">
        <v>298</v>
      </c>
      <c r="B14" s="34" t="s">
        <v>301</v>
      </c>
      <c r="C14" s="100">
        <v>3</v>
      </c>
    </row>
    <row r="15" spans="1:16" s="18" customFormat="1" ht="14.25" x14ac:dyDescent="0.2">
      <c r="A15" s="3" t="s">
        <v>298</v>
      </c>
      <c r="B15" s="34" t="s">
        <v>302</v>
      </c>
      <c r="C15" s="100">
        <v>3</v>
      </c>
    </row>
    <row r="16" spans="1:16" s="18" customFormat="1" ht="14.25" x14ac:dyDescent="0.2">
      <c r="A16" s="3"/>
      <c r="B16" s="34"/>
      <c r="C16" s="100"/>
    </row>
    <row r="17" spans="1:6" s="18" customFormat="1" ht="14.25" x14ac:dyDescent="0.2">
      <c r="A17" s="3"/>
      <c r="B17" s="34"/>
      <c r="C17" s="100"/>
    </row>
    <row r="18" spans="1:6" s="18" customFormat="1" ht="14.25" x14ac:dyDescent="0.2">
      <c r="A18" s="3"/>
      <c r="B18" s="34"/>
      <c r="C18" s="100"/>
    </row>
    <row r="19" spans="1:6" s="18" customFormat="1" ht="14.25" x14ac:dyDescent="0.2">
      <c r="A19" s="3"/>
      <c r="B19" s="34"/>
      <c r="C19" s="100"/>
    </row>
    <row r="20" spans="1:6" x14ac:dyDescent="0.2">
      <c r="C20" s="18"/>
      <c r="D20" s="18"/>
      <c r="E20" s="18"/>
      <c r="F20" s="18"/>
    </row>
    <row r="21" spans="1:6" x14ac:dyDescent="0.2">
      <c r="A21" s="12" t="s">
        <v>16</v>
      </c>
      <c r="B21" s="24"/>
      <c r="C21" s="18"/>
      <c r="D21" s="18"/>
      <c r="E21" s="18"/>
      <c r="F21" s="18"/>
    </row>
    <row r="22" spans="1:6" ht="73.150000000000006" customHeight="1" x14ac:dyDescent="0.2">
      <c r="A22" s="191"/>
      <c r="B22" s="192"/>
      <c r="C22" s="193"/>
      <c r="D22" s="18"/>
      <c r="E22" s="18"/>
      <c r="F22" s="18"/>
    </row>
    <row r="23" spans="1:6" s="78" customFormat="1" x14ac:dyDescent="0.2">
      <c r="B23" s="29"/>
      <c r="C23" s="88"/>
      <c r="D23" s="88"/>
      <c r="E23" s="88"/>
      <c r="F23" s="8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sheetData>
  <mergeCells count="3">
    <mergeCell ref="A22:C2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C16" sqref="C16"/>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139</v>
      </c>
      <c r="B1" s="39"/>
      <c r="C1" s="39"/>
      <c r="D1" s="39"/>
      <c r="E1" s="39"/>
      <c r="F1" s="39"/>
      <c r="G1" s="39"/>
      <c r="H1" s="39"/>
      <c r="I1" s="39"/>
      <c r="J1" s="39"/>
      <c r="K1" s="39"/>
      <c r="L1" s="39"/>
      <c r="M1" s="40"/>
      <c r="N1" s="40"/>
    </row>
    <row r="2" spans="1:14" ht="10.15" customHeight="1" x14ac:dyDescent="0.2"/>
    <row r="3" spans="1:14" s="12" customFormat="1" ht="15" customHeight="1" x14ac:dyDescent="0.25">
      <c r="A3" s="132" t="str">
        <f>PCMH</f>
        <v>Participating Entity #11</v>
      </c>
      <c r="B3" s="78"/>
    </row>
    <row r="4" spans="1:14" s="12" customFormat="1" ht="15" customHeight="1" x14ac:dyDescent="0.25">
      <c r="A4" s="133" t="s">
        <v>120</v>
      </c>
      <c r="B4" s="78"/>
    </row>
    <row r="5" spans="1:14" s="30"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8"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7DD40B4832A145AA25A8F4041FD097" ma:contentTypeVersion="8" ma:contentTypeDescription="Create a new document." ma:contentTypeScope="" ma:versionID="e7dd51cd0fde6d6f0ae13347d3efee6d">
  <xsd:schema xmlns:xsd="http://www.w3.org/2001/XMLSchema" xmlns:xs="http://www.w3.org/2001/XMLSchema" xmlns:p="http://schemas.microsoft.com/office/2006/metadata/properties" xmlns:ns2="4e9cb2aa-99f6-4481-917f-d01b101c0b8f" xmlns:ns3="7ef292ab-24c4-47e0-9383-088e2f5d3c6c" targetNamespace="http://schemas.microsoft.com/office/2006/metadata/properties" ma:root="true" ma:fieldsID="3100b3549c26a538330778ad0a3f67b3" ns2:_="" ns3:_="">
    <xsd:import namespace="4e9cb2aa-99f6-4481-917f-d01b101c0b8f"/>
    <xsd:import namespace="7ef292ab-24c4-47e0-9383-088e2f5d3c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cb2aa-99f6-4481-917f-d01b101c0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f292ab-24c4-47e0-9383-088e2f5d3c6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7BD9E7B5-511B-4988-9DAF-82E86D6A3366}">
  <ds:schemaRefs>
    <ds:schemaRef ds:uri="http://schemas.microsoft.com/sharepoint/v3/contenttype/forms"/>
  </ds:schemaRefs>
</ds:datastoreItem>
</file>

<file path=customXml/itemProps2.xml><?xml version="1.0" encoding="utf-8"?>
<ds:datastoreItem xmlns:ds="http://schemas.openxmlformats.org/officeDocument/2006/customXml" ds:itemID="{0E6B634E-6F1E-4F8C-A6C6-9CD08F34A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cb2aa-99f6-4481-917f-d01b101c0b8f"/>
    <ds:schemaRef ds:uri="7ef292ab-24c4-47e0-9383-088e2f5d3c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3FA470-A4FD-452D-A8CF-62784C28D672}">
  <ds:schemaRefs>
    <ds:schemaRef ds:uri="http://schemas.microsoft.com/office/2006/documentManagement/types"/>
    <ds:schemaRef ds:uri="http://purl.org/dc/elements/1.1/"/>
    <ds:schemaRef ds:uri="http://schemas.microsoft.com/office/2006/metadata/properties"/>
    <ds:schemaRef ds:uri="4e9cb2aa-99f6-4481-917f-d01b101c0b8f"/>
    <ds:schemaRef ds:uri="7ef292ab-24c4-47e0-9383-088e2f5d3c6c"/>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97BDDF70-6519-49EE-9A54-222E5AE41861}">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2019-06-20T15:30:23Z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0x010100CA7DD40B4832A145AA25A8F4041FD097</vt:lpwstr>
  </property>
</Properties>
</file>