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5" yWindow="-15" windowWidth="14520" windowHeight="727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calcPr calcId="145621"/>
</workbook>
</file>

<file path=xl/calcChain.xml><?xml version="1.0" encoding="utf-8"?>
<calcChain xmlns="http://schemas.openxmlformats.org/spreadsheetml/2006/main">
  <c r="B9" i="8" l="1"/>
  <c r="A9" i="8" l="1"/>
</calcChain>
</file>

<file path=xl/sharedStrings.xml><?xml version="1.0" encoding="utf-8"?>
<sst xmlns="http://schemas.openxmlformats.org/spreadsheetml/2006/main" count="496" uniqueCount="306">
  <si>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</si>
  <si>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</si>
  <si>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</si>
  <si>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</si>
  <si>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</si>
  <si>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</si>
  <si>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</si>
  <si>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</si>
  <si>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</si>
  <si>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</si>
  <si>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</si>
  <si>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</si>
  <si>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</si>
  <si>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</si>
  <si>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</si>
  <si>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</si>
  <si>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</si>
  <si>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</si>
  <si>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</si>
  <si>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</si>
  <si>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</si>
  <si>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</si>
  <si>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</si>
  <si>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</si>
  <si>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</si>
  <si>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</si>
  <si>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</si>
  <si>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</si>
  <si>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</si>
  <si>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</si>
  <si>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</si>
  <si>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</si>
  <si>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</si>
  <si>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</si>
  <si>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</si>
  <si>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</si>
  <si>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</si>
  <si>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</si>
  <si>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</si>
  <si>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</si>
  <si>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</si>
  <si>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</si>
  <si>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</si>
  <si>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</si>
  <si>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</si>
  <si>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</si>
  <si>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</si>
  <si>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</si>
  <si>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</si>
  <si>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</si>
  <si>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</si>
  <si>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</si>
  <si>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</si>
  <si>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</si>
  <si>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</si>
  <si>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</si>
  <si>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</si>
  <si>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</si>
  <si>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</si>
  <si>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</si>
  <si>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</si>
  <si>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</si>
  <si>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</si>
  <si>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</si>
  <si>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</si>
  <si>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</si>
  <si>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</si>
  <si>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</si>
  <si>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</si>
  <si>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</si>
  <si>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</si>
  <si>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</si>
  <si>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</si>
  <si>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</si>
  <si>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</si>
  <si>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</si>
  <si>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</si>
  <si>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</si>
  <si>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</si>
  <si>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</si>
  <si>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</si>
  <si>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</si>
  <si>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</si>
  <si>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</si>
  <si>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</si>
  <si>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</si>
  <si>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</si>
  <si>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</si>
  <si>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</si>
  <si>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</si>
  <si>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</si>
  <si>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</si>
  <si>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</si>
  <si>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</si>
  <si>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</si>
  <si>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</si>
  <si>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</si>
  <si>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</si>
  <si>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</si>
  <si>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</si>
  <si>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</si>
  <si>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</si>
  <si>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</si>
  <si>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</si>
  <si>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</si>
  <si>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</si>
  <si>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</si>
  <si>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</si>
  <si>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</si>
  <si>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</si>
  <si>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</si>
  <si>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</si>
  <si>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</si>
  <si>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</si>
  <si>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</si>
  <si>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</si>
  <si>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</si>
  <si>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</si>
  <si>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</si>
  <si>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</si>
  <si>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Child-serving</t>
  </si>
  <si>
    <t>Elder-serving</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</si>
  <si>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</si>
  <si>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</si>
  <si>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</si>
  <si>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</si>
  <si>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</si>
  <si>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</si>
  <si>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</si>
  <si>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</si>
  <si>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</si>
  <si>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</si>
  <si>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</si>
  <si>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</si>
  <si>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</si>
  <si>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</si>
  <si>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</si>
  <si>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</si>
  <si>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</si>
  <si>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</si>
  <si>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</si>
  <si>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</si>
  <si>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</si>
  <si>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</si>
  <si>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</si>
  <si>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</si>
  <si>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</si>
  <si>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</si>
  <si>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</si>
  <si>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</si>
  <si>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</si>
  <si>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</si>
  <si>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</si>
  <si>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</si>
  <si>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</si>
  <si>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</si>
  <si>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</si>
  <si>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</si>
  <si>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</si>
  <si>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</si>
  <si>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</si>
  <si>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June, 2018</t>
  </si>
  <si>
    <t>Quality and Data collection requirements reviewed relative to PCMH+</t>
  </si>
  <si>
    <t>PCMH+ workplan review, discussion re needs, definitions with partner</t>
  </si>
  <si>
    <t>PCMH+ Care Coordination training provided, and medication assisted treatment coordination of co-occuring services</t>
  </si>
  <si>
    <t>PCMH+ Training/Meeting with partner</t>
  </si>
  <si>
    <t>PCMH+  overview, coordination services required with staff</t>
  </si>
  <si>
    <t>PCMH+ as it relates to MAT and MDT meetings, interdisciplinary high risk discussions</t>
  </si>
  <si>
    <t>PCMH+ Documentation Requirements Trainings with Staff</t>
  </si>
  <si>
    <t>PCMH+ Training preparatory work</t>
  </si>
  <si>
    <t>August</t>
  </si>
  <si>
    <t>PCMH+ Care Coordination program kick off</t>
  </si>
  <si>
    <t>80 (all staff)</t>
  </si>
  <si>
    <t>Patient and Family Advisory Board (PFAB)</t>
  </si>
  <si>
    <t xml:space="preserve">Oreintation to a Patient and Family Advisory Board. Recruitment strategies </t>
  </si>
  <si>
    <t>Community Soup Kitchen</t>
  </si>
  <si>
    <t>Food Services</t>
  </si>
  <si>
    <t>FISH Shelter</t>
  </si>
  <si>
    <t>Shelter, Food Pantry</t>
  </si>
  <si>
    <t>2004</t>
  </si>
  <si>
    <t>Open Door Soup Kitchen</t>
  </si>
  <si>
    <t>NW Transit</t>
  </si>
  <si>
    <t xml:space="preserve">Bus Transportion services </t>
  </si>
  <si>
    <t>Sullivan Senior Center</t>
  </si>
  <si>
    <t>Elder Services; Transportation</t>
  </si>
  <si>
    <t>McCalls</t>
  </si>
  <si>
    <t>Addiction Services</t>
  </si>
  <si>
    <t xml:space="preserve">
CHWC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</si>
  <si>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</si>
  <si>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</si>
  <si>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</si>
  <si>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</si>
  <si>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</si>
  <si>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</si>
  <si>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</si>
  <si>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</si>
  <si>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</si>
  <si>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</si>
  <si>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</si>
  <si>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</si>
  <si>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</si>
  <si>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</si>
  <si>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See below</t>
  </si>
  <si>
    <t>&lt;1</t>
  </si>
  <si>
    <t>RN, MSN</t>
  </si>
  <si>
    <t>LPN</t>
  </si>
  <si>
    <t>The AD updated the list of DX codes used to identify members with disabilities for July, which is why the number of identified patients increased by over 100 patients.</t>
  </si>
  <si>
    <t>7</t>
  </si>
  <si>
    <t>see below</t>
  </si>
  <si>
    <t>10</t>
  </si>
  <si>
    <t>none</t>
  </si>
  <si>
    <t>4</t>
  </si>
  <si>
    <t>30</t>
  </si>
  <si>
    <t>N/A</t>
  </si>
  <si>
    <t>2</t>
  </si>
  <si>
    <t>n/a</t>
  </si>
  <si>
    <t>MSW</t>
  </si>
  <si>
    <t>2015</t>
  </si>
  <si>
    <t>Salvation Army</t>
  </si>
  <si>
    <t>Social Services</t>
  </si>
  <si>
    <t>2018</t>
  </si>
  <si>
    <t>Family Service center</t>
  </si>
  <si>
    <t>TBD</t>
  </si>
  <si>
    <t>July</t>
  </si>
  <si>
    <t xml:space="preserve">Diabetes Evidenced Based Care-including social determinants, barriers and medication taking behaviors </t>
  </si>
  <si>
    <t>2 PCP</t>
  </si>
  <si>
    <t>July, 2018</t>
  </si>
  <si>
    <t>PCMH+ Chronic Disease Management Programming</t>
  </si>
  <si>
    <t>PCMH+ Team meeting with partner</t>
  </si>
  <si>
    <t>PCMH+ Training with clinical staff on care coordination</t>
  </si>
  <si>
    <t>RN</t>
  </si>
  <si>
    <t>MPA</t>
  </si>
  <si>
    <t>BSN, MSN, MBA</t>
  </si>
  <si>
    <t>MD</t>
  </si>
  <si>
    <t xml:space="preserve">Hispanic  Health Council </t>
  </si>
  <si>
    <t>Support for patients and their families including nutrition education, food access, breastfeeding education and support, early cancer detection and longevity support, parenting education, prenatal case management and cross cultural competency tr20aining.</t>
  </si>
  <si>
    <t>Holcomb Farm</t>
  </si>
  <si>
    <t>Social Determinants of Health Services</t>
  </si>
  <si>
    <t>Family Life Education</t>
  </si>
  <si>
    <t>Support for teen parents, pregnancy STD's prevention for youth and children's wellness programs offered by Family Life Education.</t>
  </si>
  <si>
    <t>1990's</t>
  </si>
  <si>
    <t>August 2018</t>
  </si>
  <si>
    <t>Enhanced Care Coordination: patient identification and enrollment</t>
  </si>
  <si>
    <t>4 staff</t>
  </si>
  <si>
    <t xml:space="preserve">Chronic Care Management overview: eligible activities and patient enrollment </t>
  </si>
  <si>
    <t>PCMH+ Collaborative Meeitng with DSS</t>
  </si>
  <si>
    <t xml:space="preserve">PCMH+ The care plan and TAY plans, IEP and 504 review/training </t>
  </si>
  <si>
    <t>PCMH+ Steering Committee Monthly Meeting</t>
  </si>
  <si>
    <t>August, 2018</t>
  </si>
  <si>
    <t>Asthma and Diabetes QI Committee, incorporating SDOH, reviewing barriers to meeting goals</t>
  </si>
  <si>
    <t>PCMH+, Meeting with team to review workflow, care coordination needs</t>
  </si>
  <si>
    <t>PMCH+ Care coordination team meeting review SDOH and ICP requirements, training on process</t>
  </si>
  <si>
    <t xml:space="preserve">New Opportunites </t>
  </si>
  <si>
    <t xml:space="preserve">Services include Housing, Peer Support, Utility assistance, </t>
  </si>
  <si>
    <t>The Gathering Place</t>
  </si>
  <si>
    <t xml:space="preserve">Housing placement services. </t>
  </si>
  <si>
    <t>September 2018</t>
  </si>
  <si>
    <t xml:space="preserve">Collaborative meeting with pharmacist team on patient engagement and education activities. </t>
  </si>
  <si>
    <t xml:space="preserve">CHCACT Communtiy Health Summit: Social Determinants to Health, Dental screening integration, </t>
  </si>
  <si>
    <t>PCMH+ Quality Measure Webinar</t>
  </si>
  <si>
    <t>"What's new with the UDS Mapper" How to utilize the mapper for CHW outreach activities</t>
  </si>
  <si>
    <t>MS</t>
  </si>
  <si>
    <t>New Employee Training with overview of PCMH+ and CCIP, quality initiatives</t>
  </si>
  <si>
    <t xml:space="preserve">PCMH+ training with CHW </t>
  </si>
  <si>
    <t>PCMH+ - Care Coordination Training</t>
  </si>
  <si>
    <t>AIDS-CT</t>
  </si>
  <si>
    <t>Disease Specific Comm Supports</t>
  </si>
  <si>
    <t>Various/multiple services for HIV+/AIDS patients and their families/supports</t>
  </si>
  <si>
    <t xml:space="preserve">The patient care experience from entrance to exit. </t>
  </si>
  <si>
    <t>October 2018</t>
  </si>
  <si>
    <t>Diabetes Management and coordinated care with Dr. Bruce Wainer</t>
  </si>
  <si>
    <t xml:space="preserve">October 2018 </t>
  </si>
  <si>
    <t xml:space="preserve">PCMH+ Quality Measures Data and Risk Score Webinar </t>
  </si>
  <si>
    <t xml:space="preserve">Patient and Family Advisory Board Planning  meeting </t>
  </si>
  <si>
    <t>PCMH+ Steering Committee Meeting</t>
  </si>
  <si>
    <t>BS</t>
  </si>
  <si>
    <t>CHW Cert.</t>
  </si>
  <si>
    <t>3</t>
  </si>
  <si>
    <t>10+</t>
  </si>
  <si>
    <t>November 2018</t>
  </si>
  <si>
    <t>Patient Advisory Board planning meeting and training for clinical participants</t>
  </si>
  <si>
    <t>Novmeber 2018</t>
  </si>
  <si>
    <t>PCMH+ Quality Measures Webinar</t>
  </si>
  <si>
    <t xml:space="preserve">HCC Risk Stratification system Demonstration </t>
  </si>
  <si>
    <t>Documentation and coding guidance for complex Behavioral Health care</t>
  </si>
  <si>
    <t>CCIP learning Call</t>
  </si>
  <si>
    <t>PCMH+ Webinar</t>
  </si>
  <si>
    <t>Diabetes Education Series – 15 people, 6 hours total</t>
  </si>
  <si>
    <t>UDS Quality measures conference 5 people attended, 8 hours total</t>
  </si>
  <si>
    <t>CCIP Reporting/Protocol review – 5 people 2.5 hours</t>
  </si>
  <si>
    <t>Promoting Accountability, Culture of Safety Webinar – 4 people, 1 hour</t>
  </si>
  <si>
    <t>New Staff orientation for quality  measures, CCIP/PCMH+  - 10 people total-5 hours</t>
  </si>
  <si>
    <t>Teaming collaboration meeting with Torrington 1 hour, 10 people total, review policies/protocols, progress</t>
  </si>
  <si>
    <t>Race/Ethnicity Webinar – 4 people , 1 hour</t>
  </si>
  <si>
    <t>Participating Entity #14</t>
  </si>
  <si>
    <t>Process is in place to collect IEP/504. Eligible members consist of a small percent of the population. There are no members with an IEP or 504 at this time. 
The AD updated the list of DX codes used to identify members with disabilities for July, which is why the number of identified patients increased by over 100 patients.</t>
  </si>
  <si>
    <t xml:space="preserve">Staff are committed to supporting a care coordination program that will encompass all sites, including satelitte and school based locations. The care coordination team will be centrally located at our main location, however, team members will be available to travel to satellite locations to suit the needs of all PCMH+ members. Currently has two LPN's providing care coordination servicing in addition to alternate duties.  hiring additional support staff in the medical area with the intent of increasing the time the LPN's can allocate to care coordination.  Will be hiring two additional LPN's to to suit the needs of the care coordination program and improve outcomes for PCMH+ members. The Care Coordination Team Lead allocates only 20% of her time to care coordinaiton services to decrease any potential for gaps in care provided to PCMH+ members created by turnover. In the event of turnover, the patient navigator/team lead will absorb the panel or patients affected by turnover.  
Each of our three integrated sites has a full time (1.0 FTE) care facilitator and a full time (1.0 FTE) nurse care manager on staff to make up part of the care coordination team.  The care coordinators and care managers are available between the hours of 8:30-5:00 with an assigned late day for coverage for services as needed.  The team is multi-disciplinary in that the site clinicians, psychiatry staff, medical providers, registered nurses for clinical positions, the RN care manager, care facilitators, leadership, for adult and pediatric populations to participate in a meeting to focus on high risk clients to coordinate care, engagement in services and to discuss/review coordination of care, treatment and services. The adult and pediatric teaming meetings are conducted at different times. The care coordination team inclusive of the clinical nurse and providers will participate together in management of the sites PCMH+ population.  The organization is recruiting for up to 7 community health staff to who will also become part of the multi-disciplinary team meeting to provide valuable input on their patients.  </t>
  </si>
  <si>
    <r>
      <rPr>
        <b/>
        <sz val="11"/>
        <color theme="1"/>
        <rFont val="Arial"/>
        <family val="2"/>
      </rPr>
      <t xml:space="preserve">RFP Page 28, Section III, F.2.f Program Lead: </t>
    </r>
    <r>
      <rPr>
        <sz val="11"/>
        <color theme="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color theme="1"/>
        <rFont val="Arial"/>
        <family val="2"/>
      </rPr>
      <t>Column A:</t>
    </r>
    <r>
      <rPr>
        <sz val="11"/>
        <color theme="1"/>
        <rFont val="Arial"/>
        <family val="2"/>
      </rPr>
      <t xml:space="preserve"> Enter the name of the current staff person.
</t>
    </r>
    <r>
      <rPr>
        <b/>
        <sz val="11"/>
        <color theme="1"/>
        <rFont val="Arial"/>
        <family val="2"/>
      </rPr>
      <t>Column B:</t>
    </r>
    <r>
      <rPr>
        <sz val="11"/>
        <color theme="1"/>
        <rFont val="Arial"/>
        <family val="2"/>
      </rPr>
      <t xml:space="preserve"> Select "Clinical Director" or "Senior Leader" from the drop down to indicate the position. 
</t>
    </r>
    <r>
      <rPr>
        <b/>
        <sz val="11"/>
        <color theme="1"/>
        <rFont val="Arial"/>
        <family val="2"/>
      </rPr>
      <t>Column C:</t>
    </r>
    <r>
      <rPr>
        <sz val="11"/>
        <color theme="1"/>
        <rFont val="Arial"/>
        <family val="2"/>
      </rPr>
      <t xml:space="preserve"> Provide the full time equivalency of the care coordinator. For instance, if the position is considered half time (i.e. 20 hours out of a 40 hour work week), enter ".5". If considered full time (i.e., 40 hours out of a 40 hour work week), enter "1".
</t>
    </r>
    <r>
      <rPr>
        <b/>
        <sz val="11"/>
        <color theme="1"/>
        <rFont val="Arial"/>
        <family val="2"/>
      </rPr>
      <t>Column D:</t>
    </r>
    <r>
      <rPr>
        <sz val="11"/>
        <color theme="1"/>
        <rFont val="Arial"/>
        <family val="2"/>
      </rPr>
      <t xml:space="preserve"> Enter the approximate percent of time the program lead is assigned each week to program support activities.
</t>
    </r>
    <r>
      <rPr>
        <b/>
        <sz val="11"/>
        <color theme="1"/>
        <rFont val="Arial"/>
        <family val="2"/>
      </rPr>
      <t>Column E:</t>
    </r>
    <r>
      <rPr>
        <sz val="11"/>
        <color theme="1"/>
        <rFont val="Arial"/>
        <family val="2"/>
      </rPr>
      <t xml:space="preserve"> If the care coordinator has licensure or certification (i.e. RN), enter it here.
</t>
    </r>
  </si>
  <si>
    <r>
      <rPr>
        <b/>
        <sz val="11"/>
        <color theme="1"/>
        <rFont val="Arial"/>
        <family val="2"/>
      </rPr>
      <t>Care Coordinator Staffing Assurance</t>
    </r>
    <r>
      <rPr>
        <sz val="11"/>
        <color theme="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</si>
  <si>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rPr>
        <b/>
        <sz val="11"/>
        <color theme="1"/>
        <rFont val="Arial"/>
        <family val="2"/>
      </rPr>
      <t xml:space="preserve">RFP Page 33, Section III.F.4.c Care Coordinators: </t>
    </r>
    <r>
      <rPr>
        <sz val="11"/>
        <color theme="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color theme="1"/>
        <rFont val="Symbol"/>
        <family val="1"/>
        <charset val="2"/>
      </rPr>
      <t xml:space="preserve">· </t>
    </r>
    <r>
      <rPr>
        <sz val="11"/>
        <color theme="1"/>
        <rFont val="Arial"/>
        <family val="2"/>
      </rPr>
      <t xml:space="preserve">Hiring a full time care coordinator dedicated solely to care coordination activities.
</t>
    </r>
    <r>
      <rPr>
        <sz val="11"/>
        <color theme="1"/>
        <rFont val="Symbol"/>
        <family val="1"/>
        <charset val="2"/>
      </rPr>
      <t xml:space="preserve">· </t>
    </r>
    <r>
      <rPr>
        <sz val="11"/>
        <color theme="1"/>
        <rFont val="Arial"/>
        <family val="2"/>
      </rPr>
      <t xml:space="preserve">Assigning care coordination activities to multiple staff within a practice.
</t>
    </r>
    <r>
      <rPr>
        <sz val="11"/>
        <color theme="1"/>
        <rFont val="Symbol"/>
        <family val="1"/>
        <charset val="2"/>
      </rPr>
      <t xml:space="preserve">· </t>
    </r>
    <r>
      <rPr>
        <sz val="11"/>
        <color theme="1"/>
        <rFont val="Arial"/>
        <family val="2"/>
      </rPr>
      <t xml:space="preserve">Contracting with an external agency to work with the practice to provide care coordination. 
</t>
    </r>
    <r>
      <rPr>
        <b/>
        <sz val="11"/>
        <color theme="1"/>
        <rFont val="Arial"/>
        <family val="2"/>
      </rPr>
      <t xml:space="preserve">RFP Page 33, Section III.F.5.a Behavioral Health Care Coordinators: </t>
    </r>
    <r>
      <rPr>
        <sz val="11"/>
        <color theme="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color theme="1"/>
        <rFont val="Arial"/>
        <family val="2"/>
      </rPr>
      <t xml:space="preserve">Instructions: </t>
    </r>
    <r>
      <rPr>
        <sz val="11"/>
        <color theme="1"/>
        <rFont val="Arial"/>
        <family val="2"/>
      </rPr>
      <t xml:space="preserve">
</t>
    </r>
    <r>
      <rPr>
        <b/>
        <sz val="11"/>
        <color theme="1"/>
        <rFont val="Arial"/>
        <family val="2"/>
      </rPr>
      <t>Column A:</t>
    </r>
    <r>
      <rPr>
        <sz val="11"/>
        <color theme="1"/>
        <rFont val="Arial"/>
        <family val="2"/>
      </rPr>
      <t xml:space="preserve"> Enter the name of the staff person.
</t>
    </r>
    <r>
      <rPr>
        <b/>
        <sz val="11"/>
        <color theme="1"/>
        <rFont val="Arial"/>
        <family val="2"/>
      </rPr>
      <t>Column B:</t>
    </r>
    <r>
      <rPr>
        <sz val="11"/>
        <color theme="1"/>
        <rFont val="Arial"/>
        <family val="2"/>
      </rPr>
      <t xml:space="preserve"> Choose "Care Coordinator" or "BH Care Coordinator" from the drop down.
</t>
    </r>
    <r>
      <rPr>
        <b/>
        <sz val="11"/>
        <color theme="1"/>
        <rFont val="Arial"/>
        <family val="2"/>
      </rPr>
      <t xml:space="preserve">
Column C:</t>
    </r>
    <r>
      <rPr>
        <sz val="11"/>
        <color theme="1"/>
        <rFont val="Arial"/>
        <family val="2"/>
      </rPr>
      <t xml:space="preserve"> Provide the</t>
    </r>
    <r>
      <rPr>
        <b/>
        <sz val="11"/>
        <color theme="1"/>
        <rFont val="Arial"/>
        <family val="2"/>
      </rPr>
      <t xml:space="preserve"> full time equivalency of the care coordinato</t>
    </r>
    <r>
      <rPr>
        <sz val="11"/>
        <color theme="1"/>
        <rFont val="Arial"/>
        <family val="2"/>
      </rPr>
      <t xml:space="preserve">r. For instance, if the position is considered half time (i.e., 20 hours out of a 40 hour work week), enter ".5". If considered full time (i.e., 40 hours out of a 40 hour work week), enter "1".
</t>
    </r>
    <r>
      <rPr>
        <b/>
        <sz val="11"/>
        <color theme="1"/>
        <rFont val="Arial"/>
        <family val="2"/>
      </rPr>
      <t xml:space="preserve">
Column D:</t>
    </r>
    <r>
      <rPr>
        <sz val="11"/>
        <color theme="1"/>
        <rFont val="Arial"/>
        <family val="2"/>
      </rPr>
      <t xml:space="preserve"> Enter the approximate percent of time the care coordinator devotes to care coordination activities per week across all sites managed by the care coordinator.
</t>
    </r>
    <r>
      <rPr>
        <b/>
        <sz val="11"/>
        <color theme="1"/>
        <rFont val="Arial"/>
        <family val="2"/>
      </rPr>
      <t xml:space="preserve">
Column E:</t>
    </r>
    <r>
      <rPr>
        <sz val="11"/>
        <color theme="1"/>
        <rFont val="Arial"/>
        <family val="2"/>
      </rPr>
      <t xml:space="preserve"> Indicate the number of Participating Entity sites that are managed by the care coordinator. 
</t>
    </r>
    <r>
      <rPr>
        <b/>
        <sz val="11"/>
        <color theme="1"/>
        <rFont val="Arial"/>
        <family val="2"/>
      </rPr>
      <t xml:space="preserve">
Column F:</t>
    </r>
    <r>
      <rPr>
        <sz val="11"/>
        <color theme="1"/>
        <rFont val="Arial"/>
        <family val="2"/>
      </rPr>
      <t xml:space="preserve"> Enter the hiring date of the care coordinator.
</t>
    </r>
    <r>
      <rPr>
        <b/>
        <sz val="11"/>
        <color theme="1"/>
        <rFont val="Arial"/>
        <family val="2"/>
      </rPr>
      <t xml:space="preserve">
</t>
    </r>
    <r>
      <rPr>
        <sz val="11"/>
        <color theme="1"/>
        <rFont val="Arial"/>
        <family val="2"/>
      </rPr>
      <t xml:space="preserve">
</t>
    </r>
  </si>
  <si>
    <r>
      <rPr>
        <b/>
        <sz val="11"/>
        <color theme="1"/>
        <rFont val="Arial"/>
        <family val="2"/>
      </rPr>
      <t>Column G:</t>
    </r>
    <r>
      <rPr>
        <sz val="11"/>
        <color theme="1"/>
        <rFont val="Arial"/>
        <family val="2"/>
      </rPr>
      <t xml:space="preserve"> Enter the termination date of the care coordinator, if applicable.</t>
    </r>
    <r>
      <rPr>
        <b/>
        <sz val="11"/>
        <color theme="1"/>
        <rFont val="Arial"/>
        <family val="2"/>
      </rPr>
      <t xml:space="preserve">
Column H: </t>
    </r>
    <r>
      <rPr>
        <sz val="11"/>
        <color theme="1"/>
        <rFont val="Arial"/>
        <family val="2"/>
      </rPr>
      <t xml:space="preserve">If the care coordinator has licensure or certification (i.e., RN), enter it here.
</t>
    </r>
    <r>
      <rPr>
        <b/>
        <sz val="11"/>
        <color theme="1"/>
        <rFont val="Arial"/>
        <family val="2"/>
      </rPr>
      <t>Column I:</t>
    </r>
    <r>
      <rPr>
        <sz val="11"/>
        <color theme="1"/>
        <rFont val="Arial"/>
        <family val="2"/>
      </rPr>
      <t xml:space="preserve"> Estimate the total number of years the individual has been providing care coordination services.
</t>
    </r>
    <r>
      <rPr>
        <b/>
        <sz val="11"/>
        <color theme="1"/>
        <rFont val="Arial"/>
        <family val="2"/>
      </rPr>
      <t xml:space="preserve">Column J: </t>
    </r>
    <r>
      <rPr>
        <sz val="11"/>
        <color theme="1"/>
        <rFont val="Arial"/>
        <family val="2"/>
      </rPr>
      <t xml:space="preserve">Estimate the total number of years the individual has been providing care coordination services focused specifically on behavioral health needs.
</t>
    </r>
    <r>
      <rPr>
        <b/>
        <sz val="11"/>
        <color theme="1"/>
        <rFont val="Arial"/>
        <family val="2"/>
      </rPr>
      <t xml:space="preserve">
Column K: </t>
    </r>
    <r>
      <rPr>
        <sz val="11"/>
        <color theme="1"/>
        <rFont val="Arial"/>
        <family val="2"/>
      </rPr>
      <t>List other responsibilities the care coordinator performs as required by the Participating Entity. 
Additional rows may be added as necessary. Please update as needed.</t>
    </r>
  </si>
  <si>
    <r>
      <t xml:space="preserve"> other responsibilities include administrative duties and supervision and oversight of staff as a supervisor
 other responsibilities include prep and facilitate daily huddle, transitions of care-management of medical record requests, follow-up appts, connecting with community health care partners for fact gathering, establishes community relations, attends community resource meetings
 other responsibilities include prep and facilitate daily huddle, transitions of care-management of medical record requests, follow-up appts, connecting with community health care partners for fact gathering, establishes community relations, attends community resource meetings
 other responsibilities include Ryan White programming; clinical nurse tasks, mentoring new staff; community education, community wellness screening events
 other responsibilities include facilitate MDT weekly, prep and participate in huddles; patient attribution and primary care engagement/selection; quality improvement committees; general patient education programming
 other responsibilities include outreach and engagement in community; SNAP enrollment, community relations in New Britain, admin and supervision of staff as supervisor
 other responsibilities include medication assisted treatment programming with specific client cohort; prepare and co-facilitate MDT, prep and contribute to morning huddle; patient appts for engagement and continued focus on sobriety; committee participation; mentor new staff
 other responsibilities include prep and facilitate MDT, prep and contribute to huddle; mentor new staff; clinical nurse tasks; committee participation
 other responsibilities include participates in MDT and huddle, attends community meetings, coordinates health promotional events, maintains and initiates community partnerships, makes home visits (when necessary), transports patients to appointments/grocery stores/etc.
</t>
    </r>
    <r>
      <rPr>
        <b/>
        <sz val="11"/>
        <color theme="1"/>
        <rFont val="Arial"/>
        <family val="2"/>
      </rPr>
      <t xml:space="preserve"> </t>
    </r>
    <r>
      <rPr>
        <sz val="11"/>
        <color theme="1"/>
        <rFont val="Arial"/>
        <family val="2"/>
      </rPr>
      <t xml:space="preserve">other responsibilities include participation in MDT, huddle, committee meetings, attends health promotion events, connect patients to community supports, a transport patients as needed, determines eligibility to basic needs
 other responsibilities include participation in MDT, huddle, committee meetings, attends health promotion events, connect patients to community supports, a transport patients as needed, determines eligibility to basic needs
 other responsibilities include participation in MDT, huddle, committee meetings, attends health promotion events, connect patients to community supports, a transport patients as needed, determines eligibility to basic needs
 other responsibilities include participation in MDT, huddle, committee meetings, attends health promotion events, connect patients to community supports, a transport patients as needed, determines eligibility to basic needs
 other responsibilities include supervision and oversight of care coordination team, patient navigation activities for high risk members to reduce inappropriate use of ER and avoidance of unnecessary hospitalization. 
 Other responsibilites include primary care provider support and chronic condition patient education and participation in daily huddles
other duties include patient appointment engagement in behavioral health treatment planning. 
</t>
    </r>
  </si>
  <si>
    <t xml:space="preserve">Identified and impelmented tools and collection process for psychiatric advance directives. No psychiatric advance directives wer collected during the reporting timeframe. 
</t>
  </si>
  <si>
    <t>In the process of recruiting patient panel members for the advisory board and expects this will be formulated within the next 30-45 days with the identification of the team members, and the selection of a day and time for the recurring meetings to be scheduled.
Contiues to actively recruit members for the Patient and Family Advisory Board. Hours of availability have been extended to 9 pm and Saturday afternoon to accommodate the needs of the members intersted in joining the board. Recruitment activiites have extended the next meeting date to October 2018.</t>
  </si>
  <si>
    <t xml:space="preserve">There were metings to discuss definitions of PCMH+ criteria, documentation requirements and program specifics with teaming leadership, and also with key staff roles in smaller groups, as well as an introduction of PCMH+ within two staff meetings.  Meetings occurred during the month to review training needs and develop the curriculum as well, within and in conjuction with partner organizations.  This totals approximately 21 hours of training and preparatory work for compiling trainings.  </t>
  </si>
  <si>
    <t>Established PCMH-Patient Centered Medical Home Accreditation with Ambulatory Care and Joint Commission in 2017.
Currently Reconginzed level 3 PCMH exp.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</si>
</sst>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30"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theme="0"/>
      <name val="Arial"/>
      <family val="2"/>
    </font>
    <font>
      <sz val="11"/>
      <color theme="1"/>
      <name val="Arial"/>
      <family val="2"/>
    </font>
    <font>
      <b/>
      <sz val="11"/>
      <color theme="1"/>
      <name val="Arial"/>
      <family val="2"/>
    </font>
    <font>
      <sz val="10"/>
      <color theme="1"/>
      <name val="Arial"/>
      <family val="2"/>
    </font>
    <font>
      <sz val="12"/>
      <color theme="1"/>
      <name val="Arial"/>
      <family val="2"/>
    </font>
    <font>
      <b/>
      <sz val="12"/>
      <color theme="1"/>
      <name val="Arial"/>
      <family val="2"/>
    </font>
    <font>
      <sz val="11"/>
      <color theme="1"/>
      <name val="Symbol"/>
      <family val="1"/>
      <charset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308">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9" borderId="5" xfId="0" applyFont="1" applyFill="1" applyBorder="1" applyAlignment="1" applyProtection="1">
      <protection locked="0"/>
    </xf>
    <xf numFmtId="0" fontId="10" fillId="8" borderId="1" xfId="0" applyFont="1" applyFill="1" applyBorder="1" applyAlignment="1" applyProtection="1">
      <alignment horizontal="center"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8" borderId="8" xfId="0" applyFont="1" applyFill="1" applyBorder="1" applyAlignment="1" applyProtection="1">
      <alignment horizontal="center" wrapText="1"/>
      <protection locked="0"/>
    </xf>
    <xf numFmtId="0" fontId="10"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6" fillId="2" borderId="0" xfId="0" applyFont="1" applyFill="1" applyAlignment="1">
      <alignment horizontal="left"/>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xf numFmtId="0" fontId="8" fillId="3" borderId="6" xfId="0" applyFont="1" applyFill="1" applyBorder="1" applyAlignment="1" applyProtection="1"/>
    <xf numFmtId="0" fontId="8" fillId="9"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10"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8" borderId="1" xfId="0" applyFont="1" applyFill="1" applyBorder="1" applyAlignment="1" applyProtection="1">
      <alignment horizontal="center" wrapText="1"/>
      <protection locked="0"/>
    </xf>
    <xf numFmtId="0" fontId="16" fillId="0" borderId="0" xfId="4" applyAlignment="1" applyProtection="1">
      <alignment vertical="top"/>
      <protection locked="0"/>
    </xf>
    <xf numFmtId="0" fontId="17" fillId="0" borderId="0" xfId="0" applyFont="1" applyAlignment="1">
      <alignment vertical="center"/>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9" borderId="1" xfId="0" applyFont="1" applyFill="1" applyBorder="1" applyAlignment="1" applyProtection="1">
      <alignment horizontal="left" vertical="top"/>
    </xf>
    <xf numFmtId="0" fontId="18" fillId="9" borderId="4"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9" borderId="4" xfId="0" applyFont="1" applyFill="1" applyBorder="1" applyAlignment="1" applyProtection="1"/>
    <xf numFmtId="0" fontId="18" fillId="9" borderId="5" xfId="0" applyFont="1" applyFill="1" applyBorder="1" applyAlignment="1" applyProtection="1"/>
    <xf numFmtId="0" fontId="18" fillId="3" borderId="1" xfId="0" applyFont="1" applyFill="1" applyBorder="1" applyAlignment="1" applyProtection="1"/>
    <xf numFmtId="0" fontId="18"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2" fillId="0"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49"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12" fillId="0" borderId="0" xfId="0" applyFont="1"/>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8" fillId="0" borderId="0" xfId="0" applyFont="1" applyProtection="1">
      <protection locked="0"/>
    </xf>
    <xf numFmtId="0" fontId="2" fillId="0" borderId="0" xfId="0" applyNumberFormat="1"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center" wrapText="1"/>
      <protection locked="0"/>
    </xf>
    <xf numFmtId="0" fontId="23" fillId="0" borderId="0" xfId="0" applyFont="1" applyProtection="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7" fillId="0" borderId="0" xfId="0" applyFont="1" applyProtection="1">
      <protection locked="0"/>
    </xf>
    <xf numFmtId="0" fontId="2" fillId="0" borderId="1" xfId="0" applyFont="1" applyFill="1" applyBorder="1" applyAlignment="1" applyProtection="1">
      <alignment vertical="top" wrapText="1"/>
      <protection locked="0"/>
    </xf>
    <xf numFmtId="0" fontId="2" fillId="0" borderId="0" xfId="0" applyFont="1" applyProtection="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7" fillId="0" borderId="0" xfId="0" applyFont="1" applyProtection="1">
      <protection locked="0"/>
    </xf>
    <xf numFmtId="0" fontId="2" fillId="0" borderId="0" xfId="0" applyFont="1" applyProtection="1">
      <protection locked="0"/>
    </xf>
    <xf numFmtId="166" fontId="2" fillId="0" borderId="1" xfId="0" applyNumberFormat="1" applyFont="1" applyFill="1" applyBorder="1" applyAlignment="1" applyProtection="1">
      <alignment horizontal="center"/>
      <protection locked="0"/>
    </xf>
    <xf numFmtId="0" fontId="24" fillId="0" borderId="0" xfId="0" applyFont="1" applyFill="1" applyProtection="1">
      <protection locked="0"/>
    </xf>
    <xf numFmtId="0" fontId="26" fillId="0" borderId="0" xfId="0" applyFont="1" applyProtection="1">
      <protection locked="0"/>
    </xf>
    <xf numFmtId="0" fontId="27" fillId="0" borderId="0" xfId="0" applyFont="1" applyProtection="1">
      <protection locked="0"/>
    </xf>
    <xf numFmtId="0" fontId="24" fillId="0" borderId="0" xfId="0" applyFont="1" applyFill="1" applyBorder="1" applyAlignment="1" applyProtection="1">
      <alignment wrapText="1"/>
      <protection locked="0"/>
    </xf>
    <xf numFmtId="2" fontId="24" fillId="0" borderId="0" xfId="0" applyNumberFormat="1" applyFont="1" applyFill="1" applyBorder="1" applyAlignment="1" applyProtection="1">
      <alignment wrapText="1"/>
      <protection locked="0"/>
    </xf>
    <xf numFmtId="9" fontId="24" fillId="0" borderId="0" xfId="2" applyFont="1" applyFill="1" applyBorder="1" applyAlignment="1" applyProtection="1">
      <alignment wrapText="1"/>
      <protection locked="0"/>
    </xf>
    <xf numFmtId="164" fontId="24" fillId="0" borderId="0" xfId="0" applyNumberFormat="1" applyFont="1" applyFill="1" applyBorder="1" applyAlignment="1" applyProtection="1">
      <alignment wrapText="1"/>
      <protection locked="0"/>
    </xf>
    <xf numFmtId="167" fontId="24" fillId="0" borderId="0" xfId="3" applyNumberFormat="1" applyFont="1" applyFill="1" applyBorder="1" applyAlignment="1" applyProtection="1">
      <alignment wrapText="1"/>
      <protection locked="0"/>
    </xf>
    <xf numFmtId="0" fontId="26" fillId="0" borderId="0" xfId="0" applyFont="1" applyBorder="1" applyProtection="1">
      <protection locked="0"/>
    </xf>
    <xf numFmtId="0" fontId="27" fillId="0" borderId="0" xfId="0" applyFont="1" applyBorder="1" applyAlignment="1" applyProtection="1">
      <alignment vertical="top" wrapText="1"/>
      <protection locked="0"/>
    </xf>
    <xf numFmtId="0" fontId="27" fillId="0" borderId="0" xfId="0" applyFont="1" applyBorder="1" applyProtection="1">
      <protection locked="0"/>
    </xf>
    <xf numFmtId="0" fontId="28" fillId="9" borderId="4" xfId="0" applyFont="1" applyFill="1" applyBorder="1" applyAlignment="1" applyProtection="1">
      <protection locked="0"/>
    </xf>
    <xf numFmtId="0" fontId="28" fillId="9" borderId="5" xfId="0" applyFont="1" applyFill="1" applyBorder="1" applyAlignment="1" applyProtection="1">
      <protection locked="0"/>
    </xf>
    <xf numFmtId="0" fontId="26" fillId="4" borderId="1" xfId="0" applyFont="1" applyFill="1" applyBorder="1" applyAlignment="1" applyProtection="1">
      <alignment horizontal="center" wrapText="1"/>
      <protection locked="0"/>
    </xf>
    <xf numFmtId="0" fontId="26" fillId="0" borderId="0" xfId="0" applyFont="1" applyBorder="1" applyAlignment="1" applyProtection="1">
      <alignment horizontal="center"/>
      <protection locked="0"/>
    </xf>
    <xf numFmtId="0" fontId="26" fillId="0" borderId="0" xfId="0" applyFont="1" applyAlignment="1" applyProtection="1">
      <alignment horizontal="center"/>
      <protection locked="0"/>
    </xf>
    <xf numFmtId="0" fontId="25" fillId="8" borderId="1" xfId="0" applyFont="1" applyFill="1" applyBorder="1" applyAlignment="1" applyProtection="1">
      <alignment horizontal="center" wrapText="1"/>
      <protection locked="0"/>
    </xf>
    <xf numFmtId="9" fontId="24" fillId="0" borderId="1" xfId="2" applyFont="1" applyFill="1" applyBorder="1" applyAlignment="1" applyProtection="1">
      <alignment horizontal="left" wrapText="1"/>
      <protection locked="0"/>
    </xf>
    <xf numFmtId="0" fontId="24" fillId="0" borderId="1" xfId="0" applyFont="1" applyFill="1" applyBorder="1" applyAlignment="1" applyProtection="1">
      <alignment wrapText="1"/>
      <protection locked="0"/>
    </xf>
    <xf numFmtId="2" fontId="24" fillId="0" borderId="1" xfId="0" applyNumberFormat="1" applyFont="1" applyFill="1" applyBorder="1" applyAlignment="1" applyProtection="1">
      <alignment horizontal="right" wrapText="1"/>
      <protection locked="0"/>
    </xf>
    <xf numFmtId="9" fontId="24" fillId="0" borderId="1" xfId="2" applyFont="1" applyFill="1" applyBorder="1" applyAlignment="1" applyProtection="1">
      <alignment horizontal="right" wrapText="1"/>
      <protection locked="0"/>
    </xf>
    <xf numFmtId="0" fontId="24" fillId="0" borderId="0" xfId="0" applyFont="1" applyFill="1" applyBorder="1" applyProtection="1">
      <protection locked="0"/>
    </xf>
    <xf numFmtId="0" fontId="24" fillId="0" borderId="0" xfId="0" applyFont="1" applyFill="1" applyBorder="1" applyAlignment="1" applyProtection="1">
      <protection locked="0"/>
    </xf>
    <xf numFmtId="0" fontId="24" fillId="0" borderId="4" xfId="0" applyFont="1" applyFill="1" applyBorder="1" applyAlignment="1" applyProtection="1">
      <alignment wrapText="1"/>
      <protection locked="0"/>
    </xf>
    <xf numFmtId="0" fontId="24" fillId="0" borderId="0" xfId="0" applyFont="1" applyProtection="1">
      <protection locked="0"/>
    </xf>
    <xf numFmtId="0" fontId="24" fillId="0" borderId="0" xfId="0" applyFont="1" applyBorder="1" applyProtection="1">
      <protection locked="0"/>
    </xf>
    <xf numFmtId="2" fontId="24" fillId="0" borderId="5" xfId="0" applyNumberFormat="1" applyFont="1" applyFill="1" applyBorder="1" applyAlignment="1" applyProtection="1">
      <alignment horizontal="right" wrapText="1"/>
      <protection locked="0"/>
    </xf>
    <xf numFmtId="9" fontId="24" fillId="0" borderId="5" xfId="2" applyFont="1" applyFill="1" applyBorder="1" applyAlignment="1" applyProtection="1">
      <alignment horizontal="right" wrapText="1"/>
      <protection locked="0"/>
    </xf>
    <xf numFmtId="0" fontId="24" fillId="0" borderId="5" xfId="0" applyFont="1" applyFill="1" applyBorder="1" applyAlignment="1" applyProtection="1">
      <alignment horizontal="left" wrapText="1"/>
      <protection locked="0"/>
    </xf>
    <xf numFmtId="0" fontId="24" fillId="0" borderId="5" xfId="0" applyFont="1" applyFill="1" applyBorder="1" applyAlignment="1" applyProtection="1">
      <alignment wrapText="1"/>
      <protection locked="0"/>
    </xf>
    <xf numFmtId="0" fontId="24" fillId="0" borderId="0" xfId="0" applyFont="1" applyBorder="1" applyAlignment="1" applyProtection="1">
      <alignment vertical="top" wrapText="1"/>
      <protection locked="0"/>
    </xf>
    <xf numFmtId="0" fontId="24" fillId="0" borderId="0" xfId="0" applyFont="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6" fillId="0" borderId="0" xfId="0" applyFont="1" applyFill="1" applyBorder="1" applyProtection="1">
      <protection locked="0"/>
    </xf>
    <xf numFmtId="0" fontId="27" fillId="0" borderId="0" xfId="0" applyFont="1" applyFill="1" applyBorder="1" applyProtection="1">
      <protection locked="0"/>
    </xf>
    <xf numFmtId="0" fontId="28" fillId="3" borderId="4" xfId="0" applyFont="1" applyFill="1" applyBorder="1" applyAlignment="1" applyProtection="1">
      <alignment horizontal="left" wrapText="1"/>
    </xf>
    <xf numFmtId="0" fontId="27" fillId="3" borderId="5" xfId="0" applyFont="1" applyFill="1" applyBorder="1" applyAlignment="1" applyProtection="1">
      <alignment horizontal="left" wrapText="1"/>
    </xf>
    <xf numFmtId="0" fontId="27" fillId="3" borderId="5" xfId="0" applyFont="1" applyFill="1" applyBorder="1" applyAlignment="1" applyProtection="1">
      <alignment horizontal="left" wrapText="1"/>
      <protection locked="0"/>
    </xf>
    <xf numFmtId="0" fontId="27" fillId="3" borderId="6" xfId="0" applyFont="1" applyFill="1" applyBorder="1" applyAlignment="1" applyProtection="1">
      <alignment horizontal="left" wrapText="1"/>
      <protection locked="0"/>
    </xf>
    <xf numFmtId="0" fontId="27" fillId="9" borderId="5" xfId="0" applyFont="1" applyFill="1" applyBorder="1" applyAlignment="1" applyProtection="1">
      <protection locked="0"/>
    </xf>
    <xf numFmtId="0" fontId="27" fillId="9" borderId="6" xfId="0" applyFont="1" applyFill="1" applyBorder="1" applyAlignment="1" applyProtection="1">
      <protection locked="0"/>
    </xf>
    <xf numFmtId="0" fontId="26" fillId="4" borderId="2" xfId="0" applyFont="1" applyFill="1" applyBorder="1" applyAlignment="1" applyProtection="1">
      <alignment horizontal="center" wrapText="1"/>
      <protection locked="0"/>
    </xf>
    <xf numFmtId="0" fontId="24" fillId="0" borderId="1" xfId="0" applyFont="1" applyFill="1" applyBorder="1" applyProtection="1">
      <protection locked="0"/>
    </xf>
    <xf numFmtId="2" fontId="24" fillId="0" borderId="1" xfId="0" applyNumberFormat="1" applyFont="1" applyFill="1" applyBorder="1" applyAlignment="1" applyProtection="1">
      <alignment horizontal="center" wrapText="1"/>
      <protection locked="0"/>
    </xf>
    <xf numFmtId="9" fontId="24" fillId="0" borderId="1" xfId="2" applyFont="1" applyFill="1" applyBorder="1" applyAlignment="1" applyProtection="1">
      <alignment horizontal="center" wrapText="1"/>
      <protection locked="0"/>
    </xf>
    <xf numFmtId="0" fontId="24" fillId="0" borderId="1" xfId="0" applyFont="1" applyFill="1" applyBorder="1" applyAlignment="1" applyProtection="1">
      <alignment horizontal="center" wrapText="1"/>
      <protection locked="0"/>
    </xf>
    <xf numFmtId="164" fontId="24" fillId="0" borderId="1" xfId="0" applyNumberFormat="1" applyFont="1" applyFill="1" applyBorder="1" applyAlignment="1" applyProtection="1">
      <alignment horizontal="center" wrapText="1"/>
      <protection locked="0"/>
    </xf>
    <xf numFmtId="167" fontId="24" fillId="0" borderId="1" xfId="3" applyNumberFormat="1" applyFont="1" applyFill="1" applyBorder="1" applyAlignment="1" applyProtection="1">
      <alignment wrapText="1"/>
      <protection locked="0"/>
    </xf>
    <xf numFmtId="167" fontId="24" fillId="0" borderId="1" xfId="3" applyNumberFormat="1" applyFont="1" applyFill="1" applyBorder="1" applyAlignment="1" applyProtection="1">
      <alignment horizontal="center" wrapText="1"/>
      <protection locked="0"/>
    </xf>
    <xf numFmtId="164" fontId="24" fillId="0" borderId="1" xfId="0" applyNumberFormat="1" applyFont="1" applyFill="1" applyBorder="1" applyAlignment="1" applyProtection="1">
      <alignment horizontal="left" wrapText="1"/>
      <protection locked="0"/>
    </xf>
    <xf numFmtId="9" fontId="24" fillId="0" borderId="1" xfId="2" applyNumberFormat="1" applyFont="1" applyFill="1" applyBorder="1" applyAlignment="1" applyProtection="1">
      <alignment horizontal="center" wrapText="1"/>
      <protection locked="0"/>
    </xf>
    <xf numFmtId="49" fontId="24" fillId="0" borderId="1" xfId="3" applyNumberFormat="1" applyFont="1" applyFill="1" applyBorder="1" applyAlignment="1" applyProtection="1">
      <alignment horizontal="center" wrapText="1"/>
      <protection locked="0"/>
    </xf>
    <xf numFmtId="0" fontId="24" fillId="0" borderId="1" xfId="0" applyFont="1" applyBorder="1" applyProtection="1">
      <protection locked="0"/>
    </xf>
    <xf numFmtId="167" fontId="24" fillId="0" borderId="1" xfId="3" applyNumberFormat="1" applyFont="1" applyFill="1" applyBorder="1" applyAlignment="1" applyProtection="1">
      <alignment horizontal="right" wrapText="1"/>
      <protection locked="0"/>
    </xf>
    <xf numFmtId="2" fontId="24" fillId="0" borderId="0" xfId="0" applyNumberFormat="1" applyFont="1" applyFill="1" applyBorder="1" applyAlignment="1" applyProtection="1">
      <alignment horizontal="center" wrapText="1"/>
      <protection locked="0"/>
    </xf>
    <xf numFmtId="9" fontId="24" fillId="0" borderId="0" xfId="2" applyFont="1" applyFill="1" applyBorder="1" applyAlignment="1" applyProtection="1">
      <alignment horizontal="center" wrapText="1"/>
      <protection locked="0"/>
    </xf>
    <xf numFmtId="0" fontId="24" fillId="0" borderId="0" xfId="0" applyFont="1" applyFill="1" applyBorder="1" applyAlignment="1" applyProtection="1">
      <alignment horizontal="center" wrapText="1"/>
      <protection locked="0"/>
    </xf>
    <xf numFmtId="164" fontId="24" fillId="0" borderId="0" xfId="0" applyNumberFormat="1" applyFont="1" applyFill="1" applyBorder="1" applyAlignment="1" applyProtection="1">
      <alignment horizontal="center" wrapText="1"/>
      <protection locked="0"/>
    </xf>
    <xf numFmtId="167" fontId="24" fillId="0" borderId="0" xfId="3" applyNumberFormat="1" applyFont="1" applyFill="1" applyBorder="1" applyAlignment="1" applyProtection="1">
      <alignment horizontal="center" wrapText="1"/>
      <protection locked="0"/>
    </xf>
    <xf numFmtId="164" fontId="24" fillId="0" borderId="0" xfId="0" applyNumberFormat="1" applyFont="1" applyFill="1" applyBorder="1" applyAlignment="1" applyProtection="1">
      <alignment horizontal="left" wrapText="1"/>
      <protection locked="0"/>
    </xf>
    <xf numFmtId="0" fontId="27" fillId="0" borderId="0" xfId="0"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9" borderId="4" xfId="0" applyFont="1" applyFill="1" applyBorder="1" applyAlignment="1" applyProtection="1">
      <alignment horizontal="center"/>
      <protection locked="0"/>
    </xf>
    <xf numFmtId="0" fontId="18" fillId="9" borderId="5" xfId="0" applyFont="1" applyFill="1" applyBorder="1" applyAlignment="1" applyProtection="1">
      <alignment horizontal="center"/>
      <protection locked="0"/>
    </xf>
    <xf numFmtId="0" fontId="18" fillId="9"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0" fontId="20"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8" fillId="3" borderId="4" xfId="0" applyFont="1" applyFill="1" applyBorder="1" applyAlignment="1" applyProtection="1">
      <alignment horizontal="left" wrapText="1"/>
    </xf>
    <xf numFmtId="0" fontId="28" fillId="3" borderId="5" xfId="0" applyFont="1" applyFill="1" applyBorder="1" applyAlignment="1" applyProtection="1">
      <alignment horizontal="left" wrapText="1"/>
    </xf>
    <xf numFmtId="0" fontId="28" fillId="3" borderId="6" xfId="0" applyFont="1" applyFill="1" applyBorder="1" applyAlignment="1" applyProtection="1">
      <alignment horizontal="left" wrapText="1"/>
    </xf>
    <xf numFmtId="0" fontId="24" fillId="0" borderId="0" xfId="0" applyFont="1" applyFill="1" applyBorder="1" applyAlignment="1" applyProtection="1">
      <alignment horizontal="center" vertical="top" wrapText="1"/>
      <protection locked="0"/>
    </xf>
    <xf numFmtId="165" fontId="24" fillId="0" borderId="0" xfId="0" applyNumberFormat="1" applyFont="1" applyFill="1" applyBorder="1" applyAlignment="1" applyProtection="1">
      <alignment horizontal="center" vertical="center" wrapText="1"/>
      <protection locked="0"/>
    </xf>
    <xf numFmtId="0" fontId="24" fillId="6" borderId="4" xfId="0" applyFont="1" applyFill="1" applyBorder="1" applyAlignment="1" applyProtection="1">
      <alignment horizontal="left" vertical="top" wrapText="1"/>
      <protection locked="0"/>
    </xf>
    <xf numFmtId="0" fontId="24" fillId="6" borderId="5" xfId="0" applyFont="1" applyFill="1" applyBorder="1" applyAlignment="1" applyProtection="1">
      <alignment horizontal="left" vertical="top" wrapText="1"/>
      <protection locked="0"/>
    </xf>
    <xf numFmtId="0" fontId="24" fillId="6" borderId="6" xfId="0" applyFont="1" applyFill="1" applyBorder="1" applyAlignment="1" applyProtection="1">
      <alignment horizontal="left" vertical="top" wrapText="1"/>
      <protection locked="0"/>
    </xf>
    <xf numFmtId="0" fontId="24" fillId="0" borderId="4" xfId="0" applyFont="1" applyFill="1" applyBorder="1" applyAlignment="1" applyProtection="1">
      <alignment horizontal="left" wrapText="1"/>
      <protection locked="0"/>
    </xf>
    <xf numFmtId="0" fontId="24" fillId="0" borderId="6" xfId="0" applyFont="1" applyFill="1" applyBorder="1" applyAlignment="1" applyProtection="1">
      <alignment horizontal="left" wrapText="1"/>
      <protection locked="0"/>
    </xf>
    <xf numFmtId="0" fontId="24" fillId="6" borderId="7" xfId="0" applyFont="1" applyFill="1" applyBorder="1" applyAlignment="1" applyProtection="1">
      <alignment horizontal="left" vertical="top" wrapText="1"/>
      <protection locked="0"/>
    </xf>
    <xf numFmtId="0" fontId="24" fillId="6" borderId="10" xfId="0" applyFont="1" applyFill="1" applyBorder="1" applyAlignment="1" applyProtection="1">
      <alignment horizontal="left" vertical="top" wrapText="1"/>
      <protection locked="0"/>
    </xf>
    <xf numFmtId="0" fontId="24" fillId="6" borderId="12" xfId="0" applyFont="1" applyFill="1" applyBorder="1" applyAlignment="1" applyProtection="1">
      <alignment horizontal="left" vertical="top" wrapText="1"/>
      <protection locked="0"/>
    </xf>
    <xf numFmtId="0" fontId="28" fillId="9" borderId="5" xfId="0" applyFont="1" applyFill="1" applyBorder="1" applyAlignment="1" applyProtection="1">
      <alignment horizontal="center"/>
      <protection locked="0"/>
    </xf>
    <xf numFmtId="0" fontId="28" fillId="9" borderId="6" xfId="0" applyFont="1" applyFill="1" applyBorder="1" applyAlignment="1" applyProtection="1">
      <alignment horizontal="center"/>
      <protection locked="0"/>
    </xf>
    <xf numFmtId="0" fontId="8" fillId="9" borderId="7" xfId="0" applyFont="1" applyFill="1" applyBorder="1" applyAlignment="1" applyProtection="1">
      <alignment horizontal="left"/>
      <protection locked="0"/>
    </xf>
    <xf numFmtId="0" fontId="8" fillId="9" borderId="10" xfId="0" applyFont="1" applyFill="1" applyBorder="1" applyAlignment="1" applyProtection="1">
      <alignment horizontal="left"/>
      <protection locked="0"/>
    </xf>
    <xf numFmtId="0" fontId="8" fillId="9" borderId="12" xfId="0" applyFont="1" applyFill="1" applyBorder="1" applyAlignment="1" applyProtection="1">
      <alignment horizontal="left"/>
      <protection locked="0"/>
    </xf>
    <xf numFmtId="0" fontId="24" fillId="0" borderId="8"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6" fillId="4" borderId="4" xfId="0" applyFont="1" applyFill="1" applyBorder="1" applyAlignment="1" applyProtection="1">
      <alignment horizontal="center" wrapText="1"/>
      <protection locked="0"/>
    </xf>
    <xf numFmtId="0" fontId="26" fillId="4" borderId="6" xfId="0" applyFont="1" applyFill="1" applyBorder="1" applyAlignment="1" applyProtection="1">
      <alignment horizontal="center" wrapText="1"/>
      <protection locked="0"/>
    </xf>
    <xf numFmtId="0" fontId="24" fillId="6" borderId="8" xfId="0" applyFont="1" applyFill="1" applyBorder="1" applyAlignment="1" applyProtection="1">
      <alignment horizontal="left" vertical="top" wrapText="1"/>
      <protection locked="0"/>
    </xf>
    <xf numFmtId="0" fontId="24" fillId="6" borderId="11" xfId="0" applyFont="1" applyFill="1" applyBorder="1" applyAlignment="1" applyProtection="1">
      <alignment horizontal="left" vertical="top" wrapText="1"/>
      <protection locked="0"/>
    </xf>
    <xf numFmtId="0" fontId="24" fillId="6" borderId="9" xfId="0" applyFont="1" applyFill="1" applyBorder="1" applyAlignment="1" applyProtection="1">
      <alignment horizontal="left" vertical="top" wrapText="1"/>
      <protection locked="0"/>
    </xf>
    <xf numFmtId="0" fontId="25" fillId="8" borderId="1" xfId="0" applyFont="1" applyFill="1" applyBorder="1" applyAlignment="1" applyProtection="1">
      <alignment horizontal="center" wrapText="1"/>
      <protection locked="0"/>
    </xf>
    <xf numFmtId="0" fontId="24" fillId="0" borderId="4"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18" fillId="9" borderId="4" xfId="0" applyFont="1" applyFill="1" applyBorder="1" applyAlignment="1" applyProtection="1">
      <alignment horizontal="left"/>
      <protection locked="0"/>
    </xf>
    <xf numFmtId="0" fontId="18" fillId="9" borderId="5" xfId="0" applyFont="1" applyFill="1" applyBorder="1" applyAlignment="1" applyProtection="1">
      <alignment horizontal="left"/>
      <protection locked="0"/>
    </xf>
    <xf numFmtId="0" fontId="18" fillId="9" borderId="5" xfId="0" applyFont="1" applyFill="1" applyBorder="1" applyAlignment="1" applyProtection="1">
      <protection locked="0"/>
    </xf>
    <xf numFmtId="0" fontId="18"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9" borderId="1" xfId="0" applyFont="1" applyFill="1" applyBorder="1" applyAlignment="1" applyProtection="1">
      <alignment horizontal="left"/>
      <protection locked="0"/>
    </xf>
    <xf numFmtId="0" fontId="18"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26" sqref="C2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58">
        <v>2018</v>
      </c>
    </row>
    <row r="16" spans="3:13" ht="25.5" x14ac:dyDescent="0.35">
      <c r="C16" s="113" t="s">
        <v>294</v>
      </c>
      <c r="D16" s="112"/>
      <c r="E16" s="11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sqref="A1:XFD1048576"/>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303"/>
      <c r="B1" s="305"/>
    </row>
    <row r="2" spans="1:7" ht="15.75" x14ac:dyDescent="0.25">
      <c r="A2" s="306" t="s">
        <v>21</v>
      </c>
      <c r="B2" s="307"/>
    </row>
    <row r="3" spans="1:7" ht="15.75" x14ac:dyDescent="0.25">
      <c r="A3" s="55" t="s">
        <v>26</v>
      </c>
      <c r="B3" s="56" t="s">
        <v>22</v>
      </c>
    </row>
    <row r="4" spans="1:7" ht="47.45" customHeight="1" x14ac:dyDescent="0.2">
      <c r="A4" s="64" t="s">
        <v>69</v>
      </c>
      <c r="B4" s="90" t="s">
        <v>73</v>
      </c>
    </row>
    <row r="5" spans="1:7" s="25" customFormat="1" ht="21.6" customHeight="1" x14ac:dyDescent="0.2">
      <c r="A5" s="54" t="s">
        <v>98</v>
      </c>
      <c r="B5" s="90" t="s">
        <v>70</v>
      </c>
    </row>
    <row r="6" spans="1:7" s="106" customFormat="1" ht="64.150000000000006" customHeight="1" x14ac:dyDescent="0.2">
      <c r="A6" s="54" t="s">
        <v>99</v>
      </c>
      <c r="B6" s="90" t="s">
        <v>151</v>
      </c>
    </row>
    <row r="7" spans="1:7" s="25" customFormat="1" ht="47.45" customHeight="1" x14ac:dyDescent="0.2">
      <c r="A7" s="107" t="s">
        <v>67</v>
      </c>
      <c r="B7" s="90" t="s">
        <v>106</v>
      </c>
    </row>
    <row r="8" spans="1:7" s="26" customFormat="1" ht="78" customHeight="1" x14ac:dyDescent="0.2">
      <c r="A8" s="90" t="s">
        <v>17</v>
      </c>
      <c r="B8" s="34" t="s">
        <v>152</v>
      </c>
      <c r="G8" s="77"/>
    </row>
    <row r="9" spans="1:7" s="18" customFormat="1" ht="21.6" customHeight="1" x14ac:dyDescent="0.2">
      <c r="A9" s="54" t="s">
        <v>33</v>
      </c>
      <c r="B9" s="90" t="s">
        <v>32</v>
      </c>
    </row>
    <row r="10" spans="1:7" s="18" customFormat="1" ht="70.150000000000006" customHeight="1" x14ac:dyDescent="0.2">
      <c r="A10" s="107" t="s">
        <v>100</v>
      </c>
      <c r="B10" s="90" t="s">
        <v>153</v>
      </c>
    </row>
    <row r="11" spans="1:7" s="26" customFormat="1" ht="42.75" x14ac:dyDescent="0.2">
      <c r="A11" s="90" t="s">
        <v>101</v>
      </c>
      <c r="B11" s="90" t="s">
        <v>143</v>
      </c>
    </row>
    <row r="12" spans="1:7" s="26" customFormat="1" ht="54.6" customHeight="1" x14ac:dyDescent="0.2">
      <c r="A12" s="90" t="s">
        <v>38</v>
      </c>
      <c r="B12" s="90" t="s">
        <v>107</v>
      </c>
    </row>
    <row r="13" spans="1:7" s="26" customFormat="1" ht="169.9" customHeight="1" x14ac:dyDescent="0.2">
      <c r="A13" s="90" t="s">
        <v>39</v>
      </c>
      <c r="B13" s="90" t="s">
        <v>136</v>
      </c>
      <c r="G13" s="77"/>
    </row>
    <row r="14" spans="1:7" s="26" customFormat="1" ht="35.450000000000003" customHeight="1" x14ac:dyDescent="0.2">
      <c r="A14" s="90" t="s">
        <v>66</v>
      </c>
      <c r="B14" s="90" t="s">
        <v>128</v>
      </c>
    </row>
    <row r="15" spans="1:7" s="18" customFormat="1" ht="71.25" x14ac:dyDescent="0.2">
      <c r="A15" s="54" t="s">
        <v>34</v>
      </c>
      <c r="B15" s="90" t="s">
        <v>44</v>
      </c>
    </row>
    <row r="16" spans="1:7" s="26" customFormat="1" ht="36" customHeight="1" x14ac:dyDescent="0.2">
      <c r="A16" s="54" t="s">
        <v>0</v>
      </c>
      <c r="B16" s="90" t="s">
        <v>31</v>
      </c>
    </row>
    <row r="17" spans="1:3" s="26" customFormat="1" ht="49.9" customHeight="1" x14ac:dyDescent="0.2">
      <c r="A17" s="90" t="s">
        <v>23</v>
      </c>
      <c r="B17" s="34" t="s">
        <v>108</v>
      </c>
    </row>
    <row r="18" spans="1:3" s="26" customFormat="1" ht="49.9" customHeight="1" x14ac:dyDescent="0.2">
      <c r="A18" s="90" t="s">
        <v>43</v>
      </c>
      <c r="B18" s="34" t="s">
        <v>45</v>
      </c>
    </row>
    <row r="19" spans="1:3" s="26" customFormat="1" ht="39" customHeight="1" x14ac:dyDescent="0.2">
      <c r="A19" s="90" t="s">
        <v>25</v>
      </c>
      <c r="B19" s="34" t="s">
        <v>20</v>
      </c>
    </row>
    <row r="20" spans="1:3" s="26" customFormat="1" ht="66" customHeight="1" x14ac:dyDescent="0.2">
      <c r="A20" s="90" t="s">
        <v>109</v>
      </c>
      <c r="B20" s="34" t="s">
        <v>105</v>
      </c>
    </row>
    <row r="21" spans="1:3" s="26" customFormat="1" ht="26.45" customHeight="1" x14ac:dyDescent="0.2">
      <c r="A21" s="90" t="s">
        <v>42</v>
      </c>
      <c r="B21" s="34" t="s">
        <v>71</v>
      </c>
      <c r="C21" s="25"/>
    </row>
    <row r="22" spans="1:3" s="26" customFormat="1" ht="67.150000000000006" customHeight="1" x14ac:dyDescent="0.2">
      <c r="A22" s="90" t="s">
        <v>102</v>
      </c>
      <c r="B22" s="34" t="s">
        <v>110</v>
      </c>
    </row>
    <row r="23" spans="1:3" s="26" customFormat="1" ht="26.45" customHeight="1" x14ac:dyDescent="0.2">
      <c r="A23" s="90" t="s">
        <v>40</v>
      </c>
      <c r="B23" s="34" t="s">
        <v>41</v>
      </c>
    </row>
    <row r="24" spans="1:3" s="26" customFormat="1" ht="71.25" x14ac:dyDescent="0.2">
      <c r="A24" s="90" t="s">
        <v>103</v>
      </c>
      <c r="B24" s="34" t="s">
        <v>111</v>
      </c>
    </row>
    <row r="25" spans="1:3" s="26" customFormat="1" ht="64.150000000000006" customHeight="1" x14ac:dyDescent="0.2">
      <c r="A25" s="90" t="s">
        <v>36</v>
      </c>
      <c r="B25" s="34" t="s">
        <v>154</v>
      </c>
    </row>
    <row r="26" spans="1:3" s="26" customFormat="1" ht="85.5" x14ac:dyDescent="0.2">
      <c r="A26" s="90" t="s">
        <v>68</v>
      </c>
      <c r="B26" s="34" t="s">
        <v>72</v>
      </c>
    </row>
    <row r="27" spans="1:3" s="26" customFormat="1" ht="171" x14ac:dyDescent="0.2">
      <c r="A27" s="90" t="s">
        <v>24</v>
      </c>
      <c r="B27" s="34" t="s">
        <v>137</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93"/>
    </row>
    <row r="2" spans="1:2" ht="15.75" x14ac:dyDescent="0.2">
      <c r="A2" s="94" t="s">
        <v>46</v>
      </c>
    </row>
    <row r="3" spans="1:2" s="7" customFormat="1" ht="333.6" customHeight="1" x14ac:dyDescent="0.2">
      <c r="A3" s="60" t="s">
        <v>138</v>
      </c>
      <c r="B3" s="8"/>
    </row>
    <row r="4" spans="1:2" s="7" customFormat="1" x14ac:dyDescent="0.2">
      <c r="A4" s="6"/>
      <c r="B4" s="8"/>
    </row>
  </sheetData>
  <pageMargins left="0.45" right="0.45" top="1.2" bottom="0.5" header="0.3" footer="0.3"/>
  <pageSetup scale="97"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5"/>
  <sheetViews>
    <sheetView showGridLines="0" zoomScale="80" zoomScaleNormal="80" zoomScaleSheetLayoutView="90" workbookViewId="0">
      <selection activeCell="A18" sqref="A18"/>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49.5" customHeight="1" x14ac:dyDescent="0.2">
      <c r="A1" s="222" t="s">
        <v>155</v>
      </c>
      <c r="B1" s="223"/>
      <c r="C1" s="223"/>
      <c r="D1" s="223"/>
      <c r="E1" s="223"/>
      <c r="F1" s="223"/>
      <c r="G1" s="223"/>
      <c r="H1" s="223"/>
      <c r="I1" s="223"/>
      <c r="J1" s="223"/>
      <c r="K1" s="223"/>
      <c r="L1" s="223"/>
      <c r="M1" s="224"/>
    </row>
    <row r="2" spans="1:16" ht="57" customHeight="1" x14ac:dyDescent="0.2">
      <c r="A2" s="234" t="s">
        <v>156</v>
      </c>
      <c r="B2" s="223"/>
      <c r="C2" s="223"/>
      <c r="D2" s="223"/>
      <c r="E2" s="223"/>
      <c r="F2" s="223"/>
      <c r="G2" s="223"/>
      <c r="H2" s="223"/>
      <c r="I2" s="223"/>
      <c r="J2" s="223"/>
      <c r="K2" s="223"/>
      <c r="L2" s="223"/>
      <c r="M2" s="224"/>
    </row>
    <row r="3" spans="1:16" x14ac:dyDescent="0.2">
      <c r="A3" s="45"/>
      <c r="B3" s="46"/>
      <c r="C3" s="46"/>
      <c r="D3" s="46"/>
      <c r="E3" s="46"/>
      <c r="F3" s="46"/>
      <c r="G3" s="46"/>
      <c r="H3" s="46"/>
      <c r="I3" s="46"/>
      <c r="J3" s="46"/>
      <c r="K3" s="46"/>
      <c r="L3" s="46"/>
      <c r="M3" s="46"/>
    </row>
    <row r="4" spans="1:16" s="40" customFormat="1" ht="15.75" x14ac:dyDescent="0.25">
      <c r="A4" s="231"/>
      <c r="B4" s="232"/>
      <c r="C4" s="232"/>
      <c r="D4" s="232"/>
      <c r="E4" s="232"/>
      <c r="F4" s="232"/>
      <c r="G4" s="232"/>
      <c r="H4" s="232"/>
      <c r="I4" s="232"/>
      <c r="J4" s="232"/>
      <c r="K4" s="232"/>
      <c r="L4" s="232"/>
      <c r="M4" s="233"/>
    </row>
    <row r="5" spans="1:16" s="23" customFormat="1" ht="23.1" customHeight="1" x14ac:dyDescent="0.25">
      <c r="A5" s="95" t="s">
        <v>97</v>
      </c>
      <c r="B5" s="228">
        <v>2018</v>
      </c>
      <c r="C5" s="229"/>
      <c r="D5" s="229"/>
      <c r="E5" s="229"/>
      <c r="F5" s="229"/>
      <c r="G5" s="229"/>
      <c r="H5" s="229"/>
      <c r="I5" s="229"/>
      <c r="J5" s="229"/>
      <c r="K5" s="229"/>
      <c r="L5" s="229"/>
      <c r="M5" s="230"/>
    </row>
    <row r="6" spans="1:16" s="15" customFormat="1" ht="13.9" customHeight="1" x14ac:dyDescent="0.2">
      <c r="A6" s="66" t="s">
        <v>52</v>
      </c>
      <c r="B6" s="66" t="s">
        <v>53</v>
      </c>
      <c r="C6" s="66" t="s">
        <v>54</v>
      </c>
      <c r="D6" s="66" t="s">
        <v>55</v>
      </c>
      <c r="E6" s="66" t="s">
        <v>56</v>
      </c>
      <c r="F6" s="66" t="s">
        <v>57</v>
      </c>
      <c r="G6" s="66" t="s">
        <v>58</v>
      </c>
      <c r="H6" s="66" t="s">
        <v>59</v>
      </c>
      <c r="I6" s="66" t="s">
        <v>60</v>
      </c>
      <c r="J6" s="66" t="s">
        <v>61</v>
      </c>
      <c r="K6" s="66" t="s">
        <v>62</v>
      </c>
      <c r="L6" s="66" t="s">
        <v>63</v>
      </c>
      <c r="M6" s="66" t="s">
        <v>64</v>
      </c>
      <c r="N6" s="5"/>
    </row>
    <row r="7" spans="1:16" s="15" customFormat="1" ht="13.9" customHeight="1" x14ac:dyDescent="0.25">
      <c r="A7" s="76" t="s">
        <v>3</v>
      </c>
      <c r="B7" s="76" t="s">
        <v>4</v>
      </c>
      <c r="C7" s="76" t="s">
        <v>5</v>
      </c>
      <c r="D7" s="76" t="s">
        <v>6</v>
      </c>
      <c r="E7" s="76" t="s">
        <v>7</v>
      </c>
      <c r="F7" s="76" t="s">
        <v>8</v>
      </c>
      <c r="G7" s="76" t="s">
        <v>9</v>
      </c>
      <c r="H7" s="76" t="s">
        <v>10</v>
      </c>
      <c r="I7" s="76" t="s">
        <v>11</v>
      </c>
      <c r="J7" s="76" t="s">
        <v>12</v>
      </c>
      <c r="K7" s="76" t="s">
        <v>13</v>
      </c>
      <c r="L7" s="76" t="s">
        <v>14</v>
      </c>
      <c r="M7" s="76" t="s">
        <v>15</v>
      </c>
      <c r="N7" s="5"/>
    </row>
    <row r="8" spans="1:16" s="15" customFormat="1" ht="15" customHeight="1" x14ac:dyDescent="0.25">
      <c r="A8" s="73" t="s">
        <v>131</v>
      </c>
      <c r="B8" s="235">
        <v>3392</v>
      </c>
      <c r="C8" s="236"/>
      <c r="D8" s="236"/>
      <c r="E8" s="236"/>
      <c r="F8" s="236"/>
      <c r="G8" s="236"/>
      <c r="H8" s="236"/>
      <c r="I8" s="236"/>
      <c r="J8" s="236"/>
      <c r="K8" s="236"/>
      <c r="L8" s="236"/>
      <c r="M8" s="237"/>
      <c r="N8" s="5"/>
    </row>
    <row r="9" spans="1:16" s="15" customFormat="1" ht="18" customHeight="1" x14ac:dyDescent="0.25">
      <c r="A9" s="219" t="s">
        <v>74</v>
      </c>
      <c r="B9" s="220"/>
      <c r="C9" s="220"/>
      <c r="D9" s="220"/>
      <c r="E9" s="220"/>
      <c r="F9" s="220"/>
      <c r="G9" s="220"/>
      <c r="H9" s="220"/>
      <c r="I9" s="220"/>
      <c r="J9" s="220"/>
      <c r="K9" s="220"/>
      <c r="L9" s="220"/>
      <c r="M9" s="221"/>
      <c r="N9" s="5"/>
    </row>
    <row r="10" spans="1:16" s="18" customFormat="1" ht="27.6" customHeight="1" x14ac:dyDescent="0.2">
      <c r="A10" s="108" t="s">
        <v>35</v>
      </c>
      <c r="B10" s="48"/>
      <c r="C10" s="48"/>
      <c r="D10" s="48"/>
      <c r="E10" s="48"/>
      <c r="F10" s="103"/>
      <c r="G10" s="59">
        <v>480</v>
      </c>
      <c r="H10" s="59">
        <v>494</v>
      </c>
      <c r="I10" s="134">
        <v>486</v>
      </c>
      <c r="J10" s="134">
        <v>482</v>
      </c>
      <c r="K10" s="156">
        <v>476</v>
      </c>
      <c r="L10" s="156">
        <v>467</v>
      </c>
      <c r="M10" s="156">
        <v>0</v>
      </c>
    </row>
    <row r="11" spans="1:16" s="71" customFormat="1" ht="27.6" customHeight="1" x14ac:dyDescent="0.2">
      <c r="A11" s="108" t="s">
        <v>30</v>
      </c>
      <c r="B11" s="48"/>
      <c r="C11" s="48"/>
      <c r="D11" s="48"/>
      <c r="E11" s="48"/>
      <c r="F11" s="103"/>
      <c r="G11" s="59">
        <v>1591</v>
      </c>
      <c r="H11" s="59">
        <v>1604</v>
      </c>
      <c r="I11" s="134">
        <v>1634</v>
      </c>
      <c r="J11" s="134">
        <v>1645</v>
      </c>
      <c r="K11" s="156">
        <v>1666</v>
      </c>
      <c r="L11" s="156">
        <v>1680</v>
      </c>
      <c r="M11" s="156">
        <v>0</v>
      </c>
      <c r="N11" s="70"/>
    </row>
    <row r="12" spans="1:16" s="72" customFormat="1" ht="34.9" customHeight="1" x14ac:dyDescent="0.2">
      <c r="A12" s="109" t="s">
        <v>139</v>
      </c>
      <c r="B12" s="48"/>
      <c r="C12" s="48"/>
      <c r="D12" s="48"/>
      <c r="E12" s="48"/>
      <c r="F12" s="103"/>
      <c r="G12" s="59">
        <v>37</v>
      </c>
      <c r="H12" s="59">
        <v>36</v>
      </c>
      <c r="I12" s="134">
        <v>39</v>
      </c>
      <c r="J12" s="134">
        <v>43</v>
      </c>
      <c r="K12" s="156">
        <v>63</v>
      </c>
      <c r="L12" s="156">
        <v>48</v>
      </c>
      <c r="M12" s="156">
        <v>0</v>
      </c>
    </row>
    <row r="13" spans="1:16" s="71" customFormat="1" ht="27.6" customHeight="1" x14ac:dyDescent="0.2">
      <c r="A13" s="108" t="s">
        <v>29</v>
      </c>
      <c r="B13" s="48"/>
      <c r="C13" s="48"/>
      <c r="D13" s="48"/>
      <c r="E13" s="48"/>
      <c r="F13" s="103"/>
      <c r="G13" s="59">
        <v>1460</v>
      </c>
      <c r="H13" s="59">
        <v>1472</v>
      </c>
      <c r="I13" s="134">
        <v>1500</v>
      </c>
      <c r="J13" s="134">
        <v>1524</v>
      </c>
      <c r="K13" s="156">
        <v>1549</v>
      </c>
      <c r="L13" s="156">
        <v>1608</v>
      </c>
      <c r="M13" s="156">
        <v>0</v>
      </c>
      <c r="N13" s="70"/>
    </row>
    <row r="14" spans="1:16" s="72" customFormat="1" ht="34.9" customHeight="1" x14ac:dyDescent="0.2">
      <c r="A14" s="109" t="s">
        <v>147</v>
      </c>
      <c r="B14" s="48"/>
      <c r="C14" s="48"/>
      <c r="D14" s="48"/>
      <c r="E14" s="48"/>
      <c r="F14" s="103"/>
      <c r="G14" s="59">
        <v>45</v>
      </c>
      <c r="H14" s="59">
        <v>57</v>
      </c>
      <c r="I14" s="134">
        <v>78</v>
      </c>
      <c r="J14" s="134">
        <v>87</v>
      </c>
      <c r="K14" s="156">
        <v>112</v>
      </c>
      <c r="L14" s="156">
        <v>93</v>
      </c>
      <c r="M14" s="156">
        <v>0</v>
      </c>
    </row>
    <row r="15" spans="1:16" s="72" customFormat="1" ht="18" customHeight="1" x14ac:dyDescent="0.25">
      <c r="A15" s="219" t="s">
        <v>75</v>
      </c>
      <c r="B15" s="220"/>
      <c r="C15" s="220"/>
      <c r="D15" s="220"/>
      <c r="E15" s="220"/>
      <c r="F15" s="220"/>
      <c r="G15" s="220"/>
      <c r="H15" s="220"/>
      <c r="I15" s="220"/>
      <c r="J15" s="220"/>
      <c r="K15" s="220"/>
      <c r="L15" s="220"/>
      <c r="M15" s="221"/>
    </row>
    <row r="16" spans="1:16" s="21" customFormat="1" ht="34.15" customHeight="1" x14ac:dyDescent="0.2">
      <c r="A16" s="109" t="s">
        <v>148</v>
      </c>
      <c r="B16" s="48"/>
      <c r="C16" s="48"/>
      <c r="D16" s="48"/>
      <c r="E16" s="48"/>
      <c r="F16" s="104"/>
      <c r="G16" s="59">
        <v>7</v>
      </c>
      <c r="H16" s="225">
        <v>2</v>
      </c>
      <c r="I16" s="226"/>
      <c r="J16" s="227"/>
      <c r="K16" s="225">
        <v>0</v>
      </c>
      <c r="L16" s="226"/>
      <c r="M16" s="227"/>
      <c r="P16" s="18"/>
    </row>
    <row r="17" spans="1:16" ht="42" customHeight="1" x14ac:dyDescent="0.2">
      <c r="A17" s="109" t="s">
        <v>149</v>
      </c>
      <c r="B17" s="48"/>
      <c r="C17" s="48"/>
      <c r="D17" s="48"/>
      <c r="E17" s="48"/>
      <c r="F17" s="104"/>
      <c r="G17" s="59">
        <v>6</v>
      </c>
      <c r="H17" s="225">
        <v>6</v>
      </c>
      <c r="I17" s="226"/>
      <c r="J17" s="227"/>
      <c r="K17" s="225">
        <v>0</v>
      </c>
      <c r="L17" s="226"/>
      <c r="M17" s="227"/>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218" t="s">
        <v>295</v>
      </c>
      <c r="B20" s="218"/>
      <c r="C20" s="218"/>
      <c r="D20" s="218"/>
      <c r="E20" s="218"/>
      <c r="F20" s="218"/>
      <c r="G20" s="218"/>
      <c r="H20" s="218"/>
      <c r="I20" s="218"/>
      <c r="J20" s="218"/>
      <c r="K20" s="218"/>
      <c r="L20" s="218"/>
      <c r="M20" s="218"/>
    </row>
    <row r="21" spans="1:16" s="65" customFormat="1" x14ac:dyDescent="0.2">
      <c r="A21" s="13"/>
      <c r="B21" s="22"/>
      <c r="C21" s="22"/>
      <c r="D21" s="22"/>
      <c r="E21" s="22"/>
      <c r="F21" s="13"/>
      <c r="G21" s="13"/>
      <c r="H21" s="13"/>
      <c r="I21" s="13"/>
      <c r="J21" s="13"/>
      <c r="K21" s="13"/>
      <c r="L21" s="13"/>
      <c r="M21" s="13"/>
    </row>
    <row r="23" spans="1:16" x14ac:dyDescent="0.2">
      <c r="A23" s="65"/>
      <c r="F23" s="65"/>
      <c r="G23" s="65"/>
      <c r="H23" s="65"/>
      <c r="I23" s="65"/>
      <c r="J23" s="65"/>
      <c r="K23" s="65"/>
      <c r="L23" s="65"/>
      <c r="M23" s="65"/>
    </row>
    <row r="25" spans="1:16" x14ac:dyDescent="0.2">
      <c r="A25" s="130" t="s">
        <v>206</v>
      </c>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S54"/>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59" customWidth="1"/>
    <col min="2" max="2" width="21.28515625" style="159" customWidth="1"/>
    <col min="3" max="3" width="15" style="159" customWidth="1"/>
    <col min="4" max="4" width="23.7109375" style="159" customWidth="1"/>
    <col min="5" max="5" width="13.28515625" style="159" customWidth="1"/>
    <col min="6" max="6" width="13" style="159" customWidth="1"/>
    <col min="7" max="7" width="19.42578125" style="159" customWidth="1"/>
    <col min="8" max="8" width="15.42578125" style="159" customWidth="1"/>
    <col min="9" max="9" width="15.7109375" style="159" customWidth="1"/>
    <col min="10" max="10" width="20.28515625" style="159" customWidth="1"/>
    <col min="11" max="11" width="19.7109375" style="159" customWidth="1"/>
    <col min="12" max="12" width="8.7109375" style="159" customWidth="1"/>
    <col min="13" max="13" width="8.7109375" style="167" customWidth="1"/>
    <col min="14" max="14" width="8.7109375" style="159" customWidth="1"/>
    <col min="15" max="15" width="8.7109375" style="159"/>
    <col min="16" max="16" width="8.7109375" style="159" customWidth="1"/>
    <col min="17" max="20" width="8.7109375" style="159"/>
    <col min="21" max="23" width="8.7109375" style="159" customWidth="1"/>
    <col min="24" max="16384" width="8.7109375" style="159"/>
  </cols>
  <sheetData>
    <row r="1" spans="1:19" ht="79.5" customHeight="1" x14ac:dyDescent="0.2">
      <c r="A1" s="243" t="s">
        <v>297</v>
      </c>
      <c r="B1" s="244"/>
      <c r="C1" s="244"/>
      <c r="D1" s="244"/>
      <c r="E1" s="244"/>
      <c r="F1" s="244"/>
      <c r="G1" s="244"/>
      <c r="H1" s="244"/>
      <c r="I1" s="244"/>
      <c r="J1" s="244"/>
      <c r="K1" s="245"/>
      <c r="L1" s="157"/>
      <c r="M1" s="241"/>
      <c r="N1" s="241"/>
      <c r="O1" s="158"/>
    </row>
    <row r="2" spans="1:19" s="167" customFormat="1" ht="15.6" customHeight="1" x14ac:dyDescent="0.2">
      <c r="A2" s="160"/>
      <c r="B2" s="160"/>
      <c r="C2" s="161"/>
      <c r="D2" s="162"/>
      <c r="E2" s="160"/>
      <c r="F2" s="160"/>
      <c r="G2" s="163"/>
      <c r="H2" s="163"/>
      <c r="I2" s="163"/>
      <c r="J2" s="164"/>
      <c r="K2" s="157"/>
      <c r="L2" s="157"/>
      <c r="M2" s="165"/>
      <c r="N2" s="165"/>
      <c r="O2" s="158"/>
      <c r="P2" s="159"/>
      <c r="Q2" s="166"/>
      <c r="R2" s="166"/>
      <c r="S2" s="166"/>
    </row>
    <row r="3" spans="1:19" ht="15.75" x14ac:dyDescent="0.25">
      <c r="A3" s="238"/>
      <c r="B3" s="239"/>
      <c r="C3" s="239"/>
      <c r="D3" s="239"/>
      <c r="E3" s="239"/>
      <c r="F3" s="240"/>
      <c r="G3" s="158"/>
      <c r="H3" s="158"/>
      <c r="I3" s="158"/>
      <c r="J3" s="158"/>
      <c r="K3" s="157"/>
      <c r="L3" s="157"/>
      <c r="M3" s="165"/>
      <c r="N3" s="165"/>
      <c r="O3" s="158"/>
    </row>
    <row r="4" spans="1:19" ht="15.75" x14ac:dyDescent="0.25">
      <c r="A4" s="95" t="s">
        <v>47</v>
      </c>
      <c r="B4" s="169"/>
      <c r="C4" s="169"/>
      <c r="D4" s="169"/>
      <c r="E4" s="251"/>
      <c r="F4" s="252"/>
      <c r="G4" s="158"/>
      <c r="H4" s="158"/>
      <c r="I4" s="158"/>
      <c r="J4" s="158"/>
      <c r="K4" s="157"/>
      <c r="L4" s="157"/>
      <c r="M4" s="165"/>
      <c r="N4" s="165"/>
      <c r="O4" s="158"/>
    </row>
    <row r="5" spans="1:19" s="172" customFormat="1" ht="14.25" x14ac:dyDescent="0.2">
      <c r="A5" s="170" t="s">
        <v>52</v>
      </c>
      <c r="B5" s="170" t="s">
        <v>53</v>
      </c>
      <c r="C5" s="170" t="s">
        <v>54</v>
      </c>
      <c r="D5" s="170" t="s">
        <v>55</v>
      </c>
      <c r="E5" s="259" t="s">
        <v>56</v>
      </c>
      <c r="F5" s="260"/>
      <c r="G5" s="158"/>
      <c r="H5" s="158"/>
      <c r="I5" s="158"/>
      <c r="J5" s="158"/>
      <c r="K5" s="157"/>
      <c r="L5" s="157"/>
      <c r="M5" s="171"/>
      <c r="N5" s="171"/>
    </row>
    <row r="6" spans="1:19" s="158" customFormat="1" ht="44.45" customHeight="1" x14ac:dyDescent="0.25">
      <c r="A6" s="173" t="s">
        <v>28</v>
      </c>
      <c r="B6" s="173" t="s">
        <v>48</v>
      </c>
      <c r="C6" s="173" t="s">
        <v>88</v>
      </c>
      <c r="D6" s="173" t="s">
        <v>87</v>
      </c>
      <c r="E6" s="264" t="s">
        <v>89</v>
      </c>
      <c r="F6" s="264"/>
      <c r="K6" s="157"/>
      <c r="L6" s="165"/>
      <c r="M6" s="165"/>
      <c r="N6" s="165"/>
    </row>
    <row r="7" spans="1:19" s="157" customFormat="1" ht="14.25" x14ac:dyDescent="0.2">
      <c r="A7" s="174"/>
      <c r="B7" s="175" t="s">
        <v>50</v>
      </c>
      <c r="C7" s="176">
        <v>1</v>
      </c>
      <c r="D7" s="177">
        <v>0.2</v>
      </c>
      <c r="E7" s="246" t="s">
        <v>230</v>
      </c>
      <c r="F7" s="247"/>
      <c r="L7" s="178"/>
      <c r="M7" s="178"/>
    </row>
    <row r="8" spans="1:19" s="157" customFormat="1" ht="14.25" x14ac:dyDescent="0.2">
      <c r="A8" s="174"/>
      <c r="B8" s="175" t="s">
        <v>49</v>
      </c>
      <c r="C8" s="176">
        <v>1</v>
      </c>
      <c r="D8" s="177">
        <v>0.1</v>
      </c>
      <c r="E8" s="246" t="s">
        <v>230</v>
      </c>
      <c r="F8" s="247"/>
      <c r="L8" s="178"/>
      <c r="M8" s="178"/>
    </row>
    <row r="9" spans="1:19" s="157" customFormat="1" ht="14.25" x14ac:dyDescent="0.2">
      <c r="A9" s="174"/>
      <c r="B9" s="175" t="s">
        <v>49</v>
      </c>
      <c r="C9" s="176">
        <v>1</v>
      </c>
      <c r="D9" s="177">
        <v>7.0000000000000007E-2</v>
      </c>
      <c r="E9" s="246" t="s">
        <v>231</v>
      </c>
      <c r="F9" s="247"/>
      <c r="L9" s="179"/>
      <c r="M9" s="178"/>
    </row>
    <row r="10" spans="1:19" s="181" customFormat="1" ht="14.25" x14ac:dyDescent="0.2">
      <c r="A10" s="180"/>
      <c r="B10" s="175" t="s">
        <v>50</v>
      </c>
      <c r="C10" s="176">
        <v>1</v>
      </c>
      <c r="D10" s="177">
        <v>0.2</v>
      </c>
      <c r="E10" s="246" t="s">
        <v>232</v>
      </c>
      <c r="F10" s="247"/>
      <c r="L10" s="182"/>
      <c r="M10" s="182"/>
    </row>
    <row r="11" spans="1:19" s="181" customFormat="1" ht="14.25" x14ac:dyDescent="0.2">
      <c r="A11" s="175"/>
      <c r="B11" s="175" t="s">
        <v>49</v>
      </c>
      <c r="C11" s="176">
        <v>1</v>
      </c>
      <c r="D11" s="177">
        <v>0.2</v>
      </c>
      <c r="E11" s="246" t="s">
        <v>233</v>
      </c>
      <c r="F11" s="247"/>
      <c r="L11" s="182"/>
      <c r="M11" s="182"/>
    </row>
    <row r="12" spans="1:19" s="181" customFormat="1" ht="14.25" x14ac:dyDescent="0.2">
      <c r="A12" s="180"/>
      <c r="B12" s="175" t="s">
        <v>49</v>
      </c>
      <c r="C12" s="183">
        <v>1</v>
      </c>
      <c r="D12" s="184">
        <v>0.2</v>
      </c>
      <c r="E12" s="185" t="s">
        <v>261</v>
      </c>
      <c r="F12" s="185"/>
      <c r="L12" s="182"/>
      <c r="M12" s="182"/>
    </row>
    <row r="13" spans="1:19" s="181" customFormat="1" ht="14.25" x14ac:dyDescent="0.2">
      <c r="A13" s="180"/>
      <c r="B13" s="186"/>
      <c r="C13" s="183"/>
      <c r="D13" s="184"/>
      <c r="E13" s="185"/>
      <c r="F13" s="185"/>
      <c r="L13" s="182"/>
      <c r="M13" s="182"/>
    </row>
    <row r="14" spans="1:19" s="167" customFormat="1" ht="66" customHeight="1" x14ac:dyDescent="0.2">
      <c r="A14" s="243" t="s">
        <v>298</v>
      </c>
      <c r="B14" s="244"/>
      <c r="C14" s="244"/>
      <c r="D14" s="244"/>
      <c r="E14" s="244"/>
      <c r="F14" s="244"/>
      <c r="G14" s="244"/>
      <c r="H14" s="244"/>
      <c r="I14" s="244"/>
      <c r="J14" s="244"/>
      <c r="K14" s="245"/>
      <c r="L14" s="182"/>
    </row>
    <row r="15" spans="1:19" s="167" customFormat="1" ht="15.6" customHeight="1" x14ac:dyDescent="0.2">
      <c r="A15" s="160"/>
      <c r="B15" s="160"/>
      <c r="C15" s="161"/>
      <c r="D15" s="162"/>
      <c r="E15" s="160"/>
      <c r="F15" s="160"/>
      <c r="G15" s="163"/>
      <c r="H15" s="163"/>
      <c r="I15" s="163"/>
      <c r="J15" s="164"/>
      <c r="K15" s="187"/>
      <c r="L15" s="187"/>
      <c r="M15" s="187"/>
      <c r="N15" s="166"/>
      <c r="O15" s="166"/>
      <c r="P15" s="166"/>
      <c r="Q15" s="166"/>
      <c r="R15" s="166"/>
      <c r="S15" s="166"/>
    </row>
    <row r="16" spans="1:19" s="167" customFormat="1" ht="17.100000000000001" customHeight="1" x14ac:dyDescent="0.2">
      <c r="A16" s="253" t="s">
        <v>51</v>
      </c>
      <c r="B16" s="254"/>
      <c r="C16" s="254"/>
      <c r="D16" s="254"/>
      <c r="E16" s="254"/>
      <c r="F16" s="254"/>
      <c r="G16" s="254"/>
      <c r="H16" s="254"/>
      <c r="I16" s="254"/>
      <c r="J16" s="254"/>
      <c r="K16" s="255"/>
      <c r="L16" s="188"/>
      <c r="M16" s="188"/>
      <c r="N16" s="166"/>
      <c r="O16" s="166"/>
      <c r="P16" s="166"/>
      <c r="Q16" s="166"/>
      <c r="R16" s="166"/>
      <c r="S16" s="166"/>
    </row>
    <row r="17" spans="1:19" ht="180" customHeight="1" x14ac:dyDescent="0.2">
      <c r="A17" s="256" t="s">
        <v>296</v>
      </c>
      <c r="B17" s="257"/>
      <c r="C17" s="257"/>
      <c r="D17" s="257"/>
      <c r="E17" s="257"/>
      <c r="F17" s="257"/>
      <c r="G17" s="257"/>
      <c r="H17" s="257"/>
      <c r="I17" s="257"/>
      <c r="J17" s="257"/>
      <c r="K17" s="258"/>
    </row>
    <row r="18" spans="1:19" s="167" customFormat="1" ht="15.6" customHeight="1" x14ac:dyDescent="0.2">
      <c r="A18" s="160"/>
      <c r="B18" s="160"/>
      <c r="C18" s="161"/>
      <c r="D18" s="162"/>
      <c r="E18" s="160"/>
      <c r="F18" s="160"/>
      <c r="G18" s="163"/>
      <c r="H18" s="163"/>
      <c r="I18" s="163"/>
      <c r="J18" s="164"/>
      <c r="K18" s="187"/>
      <c r="L18" s="187"/>
      <c r="M18" s="187"/>
      <c r="N18" s="166"/>
      <c r="O18" s="166"/>
      <c r="P18" s="166"/>
      <c r="Q18" s="166"/>
      <c r="R18" s="166"/>
      <c r="S18" s="166"/>
    </row>
    <row r="19" spans="1:19" ht="129.75" customHeight="1" x14ac:dyDescent="0.2">
      <c r="A19" s="248" t="s">
        <v>299</v>
      </c>
      <c r="B19" s="249"/>
      <c r="C19" s="249"/>
      <c r="D19" s="249"/>
      <c r="E19" s="249"/>
      <c r="F19" s="249"/>
      <c r="G19" s="249"/>
      <c r="H19" s="249"/>
      <c r="I19" s="249"/>
      <c r="J19" s="249"/>
      <c r="K19" s="250"/>
      <c r="L19" s="181"/>
      <c r="M19" s="165"/>
      <c r="N19" s="158"/>
    </row>
    <row r="20" spans="1:19" ht="33" customHeight="1" x14ac:dyDescent="0.2">
      <c r="A20" s="261" t="s">
        <v>300</v>
      </c>
      <c r="B20" s="262"/>
      <c r="C20" s="262"/>
      <c r="D20" s="262"/>
      <c r="E20" s="262"/>
      <c r="F20" s="262"/>
      <c r="G20" s="262"/>
      <c r="H20" s="262"/>
      <c r="I20" s="262"/>
      <c r="J20" s="262"/>
      <c r="K20" s="263"/>
      <c r="L20" s="181"/>
      <c r="M20" s="165"/>
      <c r="N20" s="158"/>
    </row>
    <row r="21" spans="1:19" s="191" customFormat="1" x14ac:dyDescent="0.2">
      <c r="A21" s="189"/>
      <c r="B21" s="189"/>
      <c r="C21" s="189"/>
      <c r="D21" s="189"/>
      <c r="E21" s="189"/>
      <c r="F21" s="189"/>
      <c r="G21" s="189"/>
      <c r="H21" s="189"/>
      <c r="I21" s="189"/>
      <c r="J21" s="189"/>
      <c r="K21" s="178"/>
      <c r="L21" s="178"/>
      <c r="M21" s="190"/>
      <c r="N21" s="190"/>
    </row>
    <row r="22" spans="1:19" ht="15.75" x14ac:dyDescent="0.25">
      <c r="A22" s="192"/>
      <c r="B22" s="193"/>
      <c r="C22" s="194"/>
      <c r="D22" s="194"/>
      <c r="E22" s="194"/>
      <c r="F22" s="194"/>
      <c r="G22" s="194"/>
      <c r="H22" s="194"/>
      <c r="I22" s="194"/>
      <c r="J22" s="194"/>
      <c r="K22" s="195"/>
      <c r="L22" s="181"/>
      <c r="M22" s="181"/>
      <c r="N22" s="241"/>
      <c r="O22" s="241"/>
      <c r="P22" s="158"/>
    </row>
    <row r="23" spans="1:19" s="172" customFormat="1" ht="15.75" x14ac:dyDescent="0.25">
      <c r="A23" s="168" t="s">
        <v>132</v>
      </c>
      <c r="B23" s="196"/>
      <c r="C23" s="196"/>
      <c r="D23" s="196"/>
      <c r="E23" s="196"/>
      <c r="F23" s="196"/>
      <c r="G23" s="196"/>
      <c r="H23" s="196"/>
      <c r="I23" s="196"/>
      <c r="J23" s="196"/>
      <c r="K23" s="197"/>
      <c r="L23" s="181"/>
      <c r="M23" s="181"/>
      <c r="N23" s="171"/>
    </row>
    <row r="24" spans="1:19" s="158" customFormat="1" ht="14.25" x14ac:dyDescent="0.2">
      <c r="A24" s="198" t="s">
        <v>52</v>
      </c>
      <c r="B24" s="198" t="s">
        <v>53</v>
      </c>
      <c r="C24" s="198" t="s">
        <v>54</v>
      </c>
      <c r="D24" s="198" t="s">
        <v>55</v>
      </c>
      <c r="E24" s="198" t="s">
        <v>56</v>
      </c>
      <c r="F24" s="198" t="s">
        <v>57</v>
      </c>
      <c r="G24" s="198" t="s">
        <v>58</v>
      </c>
      <c r="H24" s="198" t="s">
        <v>59</v>
      </c>
      <c r="I24" s="198" t="s">
        <v>60</v>
      </c>
      <c r="J24" s="198" t="s">
        <v>61</v>
      </c>
      <c r="K24" s="198" t="s">
        <v>62</v>
      </c>
      <c r="L24" s="181"/>
      <c r="M24" s="181"/>
      <c r="N24" s="165"/>
    </row>
    <row r="25" spans="1:19" s="157" customFormat="1" ht="77.45" customHeight="1" x14ac:dyDescent="0.25">
      <c r="A25" s="173" t="s">
        <v>28</v>
      </c>
      <c r="B25" s="173" t="s">
        <v>113</v>
      </c>
      <c r="C25" s="173" t="s">
        <v>88</v>
      </c>
      <c r="D25" s="173" t="s">
        <v>90</v>
      </c>
      <c r="E25" s="173" t="s">
        <v>91</v>
      </c>
      <c r="F25" s="173" t="s">
        <v>92</v>
      </c>
      <c r="G25" s="173" t="s">
        <v>93</v>
      </c>
      <c r="H25" s="173" t="s">
        <v>89</v>
      </c>
      <c r="I25" s="173" t="s">
        <v>94</v>
      </c>
      <c r="J25" s="173" t="s">
        <v>95</v>
      </c>
      <c r="K25" s="173" t="s">
        <v>96</v>
      </c>
      <c r="L25" s="181"/>
      <c r="M25" s="181"/>
      <c r="N25" s="178"/>
      <c r="O25" s="181"/>
    </row>
    <row r="26" spans="1:19" s="157" customFormat="1" x14ac:dyDescent="0.2">
      <c r="A26" s="175"/>
      <c r="B26" s="199" t="s">
        <v>114</v>
      </c>
      <c r="C26" s="200">
        <v>0.6</v>
      </c>
      <c r="D26" s="201">
        <v>1</v>
      </c>
      <c r="E26" s="202">
        <v>1</v>
      </c>
      <c r="F26" s="203">
        <v>43395</v>
      </c>
      <c r="G26" s="203"/>
      <c r="H26" s="203" t="s">
        <v>205</v>
      </c>
      <c r="I26" s="204">
        <v>0</v>
      </c>
      <c r="J26" s="205"/>
      <c r="K26" s="206" t="s">
        <v>210</v>
      </c>
      <c r="L26" s="181"/>
      <c r="M26" s="181"/>
      <c r="N26" s="178"/>
      <c r="O26" s="159"/>
    </row>
    <row r="27" spans="1:19" s="157" customFormat="1" x14ac:dyDescent="0.2">
      <c r="A27" s="175"/>
      <c r="B27" s="199" t="s">
        <v>114</v>
      </c>
      <c r="C27" s="200">
        <v>1</v>
      </c>
      <c r="D27" s="207">
        <v>1</v>
      </c>
      <c r="E27" s="202">
        <v>2</v>
      </c>
      <c r="F27" s="203">
        <v>42984</v>
      </c>
      <c r="G27" s="203"/>
      <c r="H27" s="203" t="s">
        <v>205</v>
      </c>
      <c r="I27" s="208" t="s">
        <v>211</v>
      </c>
      <c r="J27" s="205"/>
      <c r="K27" s="206" t="s">
        <v>210</v>
      </c>
      <c r="L27" s="181"/>
      <c r="M27" s="181"/>
      <c r="N27" s="178"/>
      <c r="O27" s="159"/>
    </row>
    <row r="28" spans="1:19" s="181" customFormat="1" x14ac:dyDescent="0.2">
      <c r="A28" s="175"/>
      <c r="B28" s="199" t="s">
        <v>114</v>
      </c>
      <c r="C28" s="200">
        <v>1</v>
      </c>
      <c r="D28" s="207">
        <v>1</v>
      </c>
      <c r="E28" s="202">
        <v>2</v>
      </c>
      <c r="F28" s="203">
        <v>42942</v>
      </c>
      <c r="G28" s="203"/>
      <c r="H28" s="203" t="s">
        <v>205</v>
      </c>
      <c r="I28" s="208" t="s">
        <v>209</v>
      </c>
      <c r="J28" s="205"/>
      <c r="K28" s="206" t="s">
        <v>210</v>
      </c>
      <c r="N28" s="182"/>
      <c r="O28" s="159"/>
    </row>
    <row r="29" spans="1:19" x14ac:dyDescent="0.2">
      <c r="A29" s="209"/>
      <c r="B29" s="199" t="s">
        <v>114</v>
      </c>
      <c r="C29" s="200">
        <v>1</v>
      </c>
      <c r="D29" s="207">
        <v>1</v>
      </c>
      <c r="E29" s="202">
        <v>2</v>
      </c>
      <c r="F29" s="203">
        <v>43358</v>
      </c>
      <c r="G29" s="203"/>
      <c r="H29" s="203" t="s">
        <v>213</v>
      </c>
      <c r="I29" s="208" t="s">
        <v>214</v>
      </c>
      <c r="J29" s="205"/>
      <c r="K29" s="206" t="s">
        <v>215</v>
      </c>
      <c r="L29" s="181"/>
      <c r="M29" s="181"/>
      <c r="N29" s="182"/>
    </row>
    <row r="30" spans="1:19" x14ac:dyDescent="0.2">
      <c r="A30" s="199"/>
      <c r="B30" s="199" t="s">
        <v>114</v>
      </c>
      <c r="C30" s="200">
        <v>1</v>
      </c>
      <c r="D30" s="207">
        <v>0.2</v>
      </c>
      <c r="E30" s="202">
        <v>2</v>
      </c>
      <c r="F30" s="203">
        <v>42914</v>
      </c>
      <c r="G30" s="203"/>
      <c r="H30" s="203" t="s">
        <v>204</v>
      </c>
      <c r="I30" s="208" t="s">
        <v>207</v>
      </c>
      <c r="J30" s="205"/>
      <c r="K30" s="206" t="s">
        <v>208</v>
      </c>
      <c r="L30" s="181"/>
      <c r="M30" s="181"/>
      <c r="N30" s="165"/>
      <c r="O30" s="158"/>
    </row>
    <row r="31" spans="1:19" s="157" customFormat="1" ht="14.25" x14ac:dyDescent="0.2">
      <c r="A31" s="209"/>
      <c r="B31" s="199" t="s">
        <v>114</v>
      </c>
      <c r="C31" s="200">
        <v>1</v>
      </c>
      <c r="D31" s="207">
        <v>1</v>
      </c>
      <c r="E31" s="202">
        <v>2</v>
      </c>
      <c r="F31" s="203">
        <v>43185</v>
      </c>
      <c r="G31" s="203"/>
      <c r="H31" s="203" t="s">
        <v>205</v>
      </c>
      <c r="I31" s="208" t="s">
        <v>212</v>
      </c>
      <c r="J31" s="205"/>
      <c r="K31" s="206" t="s">
        <v>208</v>
      </c>
      <c r="L31" s="181"/>
      <c r="M31" s="181"/>
      <c r="N31" s="178"/>
      <c r="P31" s="181"/>
    </row>
    <row r="32" spans="1:19" s="157" customFormat="1" ht="14.25" x14ac:dyDescent="0.2">
      <c r="A32" s="175"/>
      <c r="B32" s="199" t="s">
        <v>115</v>
      </c>
      <c r="C32" s="200">
        <v>1</v>
      </c>
      <c r="D32" s="207">
        <v>0.4</v>
      </c>
      <c r="E32" s="202">
        <v>1</v>
      </c>
      <c r="F32" s="203">
        <v>42800</v>
      </c>
      <c r="G32" s="203"/>
      <c r="H32" s="203" t="s">
        <v>216</v>
      </c>
      <c r="I32" s="208"/>
      <c r="J32" s="205">
        <v>6</v>
      </c>
      <c r="K32" s="206" t="s">
        <v>208</v>
      </c>
      <c r="L32" s="181"/>
      <c r="M32" s="181"/>
      <c r="N32" s="178"/>
      <c r="P32" s="181"/>
    </row>
    <row r="33" spans="1:16" s="157" customFormat="1" ht="14.25" x14ac:dyDescent="0.2">
      <c r="A33" s="175"/>
      <c r="B33" s="199" t="s">
        <v>115</v>
      </c>
      <c r="C33" s="200">
        <v>1</v>
      </c>
      <c r="D33" s="201">
        <v>0.75</v>
      </c>
      <c r="E33" s="202">
        <v>1</v>
      </c>
      <c r="F33" s="203">
        <v>43157</v>
      </c>
      <c r="G33" s="203"/>
      <c r="H33" s="203"/>
      <c r="I33" s="204">
        <v>3</v>
      </c>
      <c r="J33" s="205">
        <v>3</v>
      </c>
      <c r="K33" s="206" t="s">
        <v>202</v>
      </c>
      <c r="L33" s="181"/>
      <c r="M33" s="181"/>
      <c r="N33" s="178"/>
      <c r="P33" s="181"/>
    </row>
    <row r="34" spans="1:16" s="157" customFormat="1" ht="14.25" x14ac:dyDescent="0.2">
      <c r="A34" s="175"/>
      <c r="B34" s="199" t="s">
        <v>115</v>
      </c>
      <c r="C34" s="200">
        <v>1</v>
      </c>
      <c r="D34" s="201">
        <v>0.75</v>
      </c>
      <c r="E34" s="202">
        <v>3</v>
      </c>
      <c r="F34" s="203">
        <v>41827</v>
      </c>
      <c r="G34" s="203"/>
      <c r="H34" s="203" t="s">
        <v>230</v>
      </c>
      <c r="I34" s="204">
        <v>2</v>
      </c>
      <c r="J34" s="205">
        <v>5</v>
      </c>
      <c r="K34" s="206" t="s">
        <v>202</v>
      </c>
      <c r="L34" s="181"/>
      <c r="M34" s="181"/>
      <c r="N34" s="178"/>
      <c r="P34" s="181"/>
    </row>
    <row r="35" spans="1:16" s="157" customFormat="1" ht="14.25" x14ac:dyDescent="0.2">
      <c r="A35" s="199"/>
      <c r="B35" s="199" t="s">
        <v>115</v>
      </c>
      <c r="C35" s="200">
        <v>1</v>
      </c>
      <c r="D35" s="201">
        <v>0.9</v>
      </c>
      <c r="E35" s="202">
        <v>3</v>
      </c>
      <c r="F35" s="203">
        <v>42492</v>
      </c>
      <c r="G35" s="203"/>
      <c r="H35" s="203"/>
      <c r="I35" s="204">
        <v>2</v>
      </c>
      <c r="J35" s="205">
        <v>2</v>
      </c>
      <c r="K35" s="206" t="s">
        <v>202</v>
      </c>
      <c r="L35" s="181"/>
      <c r="M35" s="181"/>
      <c r="N35" s="178"/>
      <c r="P35" s="181"/>
    </row>
    <row r="36" spans="1:16" s="157" customFormat="1" ht="14.25" x14ac:dyDescent="0.2">
      <c r="A36" s="175"/>
      <c r="B36" s="199" t="s">
        <v>115</v>
      </c>
      <c r="C36" s="200">
        <v>1</v>
      </c>
      <c r="D36" s="201">
        <v>0.75</v>
      </c>
      <c r="E36" s="202">
        <v>1</v>
      </c>
      <c r="F36" s="203">
        <v>43080</v>
      </c>
      <c r="G36" s="203"/>
      <c r="H36" s="203" t="s">
        <v>230</v>
      </c>
      <c r="I36" s="204">
        <v>3</v>
      </c>
      <c r="J36" s="205">
        <v>7</v>
      </c>
      <c r="K36" s="206" t="s">
        <v>202</v>
      </c>
      <c r="L36" s="181"/>
      <c r="M36" s="181"/>
      <c r="N36" s="178"/>
      <c r="P36" s="181"/>
    </row>
    <row r="37" spans="1:16" s="157" customFormat="1" ht="14.25" x14ac:dyDescent="0.2">
      <c r="A37" s="175"/>
      <c r="B37" s="199" t="s">
        <v>114</v>
      </c>
      <c r="C37" s="200">
        <v>1</v>
      </c>
      <c r="D37" s="201">
        <v>0.4</v>
      </c>
      <c r="E37" s="202">
        <v>3</v>
      </c>
      <c r="F37" s="203">
        <v>42688</v>
      </c>
      <c r="G37" s="203"/>
      <c r="H37" s="203"/>
      <c r="I37" s="204">
        <v>3</v>
      </c>
      <c r="J37" s="205">
        <v>3</v>
      </c>
      <c r="K37" s="206" t="s">
        <v>202</v>
      </c>
      <c r="L37" s="181"/>
      <c r="M37" s="181"/>
      <c r="N37" s="178"/>
      <c r="P37" s="181"/>
    </row>
    <row r="38" spans="1:16" s="157" customFormat="1" ht="14.25" x14ac:dyDescent="0.2">
      <c r="A38" s="175"/>
      <c r="B38" s="199" t="s">
        <v>115</v>
      </c>
      <c r="C38" s="200">
        <v>1</v>
      </c>
      <c r="D38" s="201">
        <v>0.85</v>
      </c>
      <c r="E38" s="202">
        <v>1</v>
      </c>
      <c r="F38" s="203">
        <v>38223</v>
      </c>
      <c r="G38" s="203"/>
      <c r="H38" s="203"/>
      <c r="I38" s="204">
        <v>5</v>
      </c>
      <c r="J38" s="205">
        <v>5</v>
      </c>
      <c r="K38" s="206" t="s">
        <v>202</v>
      </c>
      <c r="L38" s="181"/>
      <c r="M38" s="181"/>
      <c r="N38" s="178"/>
      <c r="P38" s="181"/>
    </row>
    <row r="39" spans="1:16" s="181" customFormat="1" x14ac:dyDescent="0.2">
      <c r="A39" s="175"/>
      <c r="B39" s="199" t="s">
        <v>114</v>
      </c>
      <c r="C39" s="200">
        <v>1</v>
      </c>
      <c r="D39" s="207">
        <v>0.75</v>
      </c>
      <c r="E39" s="202">
        <v>1</v>
      </c>
      <c r="F39" s="203">
        <v>43353</v>
      </c>
      <c r="G39" s="203"/>
      <c r="H39" s="203" t="s">
        <v>230</v>
      </c>
      <c r="I39" s="208"/>
      <c r="J39" s="205"/>
      <c r="K39" s="206"/>
      <c r="N39" s="182"/>
      <c r="P39" s="159"/>
    </row>
    <row r="40" spans="1:16" s="181" customFormat="1" x14ac:dyDescent="0.2">
      <c r="A40" s="175"/>
      <c r="B40" s="199" t="s">
        <v>114</v>
      </c>
      <c r="C40" s="200">
        <v>1</v>
      </c>
      <c r="D40" s="201">
        <v>0.85</v>
      </c>
      <c r="E40" s="202">
        <v>3</v>
      </c>
      <c r="F40" s="203">
        <v>42989</v>
      </c>
      <c r="G40" s="203">
        <v>43339</v>
      </c>
      <c r="H40" s="203"/>
      <c r="I40" s="204">
        <v>2</v>
      </c>
      <c r="J40" s="205">
        <v>2</v>
      </c>
      <c r="K40" s="206" t="s">
        <v>202</v>
      </c>
      <c r="N40" s="182"/>
      <c r="P40" s="159"/>
    </row>
    <row r="41" spans="1:16" s="181" customFormat="1" x14ac:dyDescent="0.2">
      <c r="A41" s="209"/>
      <c r="B41" s="199" t="s">
        <v>114</v>
      </c>
      <c r="C41" s="200">
        <v>1</v>
      </c>
      <c r="D41" s="201">
        <v>0.75</v>
      </c>
      <c r="E41" s="202">
        <v>1</v>
      </c>
      <c r="F41" s="203">
        <v>43073</v>
      </c>
      <c r="G41" s="203">
        <v>43314</v>
      </c>
      <c r="H41" s="203"/>
      <c r="I41" s="204">
        <v>1</v>
      </c>
      <c r="J41" s="210" t="s">
        <v>203</v>
      </c>
      <c r="K41" s="206" t="s">
        <v>202</v>
      </c>
      <c r="N41" s="182"/>
      <c r="P41" s="159"/>
    </row>
    <row r="42" spans="1:16" s="181" customFormat="1" x14ac:dyDescent="0.2">
      <c r="A42" s="209"/>
      <c r="B42" s="199" t="s">
        <v>114</v>
      </c>
      <c r="C42" s="200">
        <v>1</v>
      </c>
      <c r="D42" s="201">
        <v>0.75</v>
      </c>
      <c r="E42" s="202">
        <v>2</v>
      </c>
      <c r="F42" s="203">
        <v>42352</v>
      </c>
      <c r="G42" s="203"/>
      <c r="H42" s="203" t="s">
        <v>230</v>
      </c>
      <c r="I42" s="204">
        <v>5</v>
      </c>
      <c r="J42" s="205">
        <v>3</v>
      </c>
      <c r="K42" s="206" t="s">
        <v>202</v>
      </c>
      <c r="N42" s="182"/>
      <c r="P42" s="159"/>
    </row>
    <row r="43" spans="1:16" s="181" customFormat="1" x14ac:dyDescent="0.2">
      <c r="A43" s="175"/>
      <c r="B43" s="199" t="s">
        <v>114</v>
      </c>
      <c r="C43" s="200">
        <v>1</v>
      </c>
      <c r="D43" s="207">
        <v>0.35</v>
      </c>
      <c r="E43" s="202">
        <v>1</v>
      </c>
      <c r="F43" s="203">
        <v>43360</v>
      </c>
      <c r="G43" s="203"/>
      <c r="H43" s="203" t="s">
        <v>275</v>
      </c>
      <c r="I43" s="208" t="s">
        <v>214</v>
      </c>
      <c r="J43" s="205">
        <v>0</v>
      </c>
      <c r="K43" s="206" t="s">
        <v>202</v>
      </c>
      <c r="N43" s="182"/>
      <c r="P43" s="159"/>
    </row>
    <row r="44" spans="1:16" s="181" customFormat="1" x14ac:dyDescent="0.2">
      <c r="A44" s="175"/>
      <c r="B44" s="199" t="s">
        <v>114</v>
      </c>
      <c r="C44" s="200">
        <v>1</v>
      </c>
      <c r="D44" s="207">
        <v>0.75</v>
      </c>
      <c r="E44" s="202">
        <v>1</v>
      </c>
      <c r="F44" s="203">
        <v>43409</v>
      </c>
      <c r="G44" s="203"/>
      <c r="H44" s="203" t="s">
        <v>276</v>
      </c>
      <c r="I44" s="208" t="s">
        <v>277</v>
      </c>
      <c r="J44" s="205">
        <v>0</v>
      </c>
      <c r="K44" s="206" t="s">
        <v>202</v>
      </c>
      <c r="N44" s="182"/>
      <c r="P44" s="159"/>
    </row>
    <row r="45" spans="1:16" s="181" customFormat="1" x14ac:dyDescent="0.2">
      <c r="A45" s="175"/>
      <c r="B45" s="199" t="s">
        <v>114</v>
      </c>
      <c r="C45" s="200">
        <v>1</v>
      </c>
      <c r="D45" s="207">
        <v>0.75</v>
      </c>
      <c r="E45" s="202">
        <v>1</v>
      </c>
      <c r="F45" s="203">
        <v>43353</v>
      </c>
      <c r="G45" s="203"/>
      <c r="H45" s="203"/>
      <c r="I45" s="208" t="s">
        <v>278</v>
      </c>
      <c r="J45" s="205" t="s">
        <v>278</v>
      </c>
      <c r="K45" s="206" t="s">
        <v>202</v>
      </c>
      <c r="N45" s="182"/>
      <c r="P45" s="159"/>
    </row>
    <row r="46" spans="1:16" s="181" customFormat="1" x14ac:dyDescent="0.2">
      <c r="A46" s="175"/>
      <c r="B46" s="199" t="s">
        <v>114</v>
      </c>
      <c r="C46" s="200">
        <v>1</v>
      </c>
      <c r="D46" s="207">
        <v>0.75</v>
      </c>
      <c r="E46" s="202">
        <v>1</v>
      </c>
      <c r="F46" s="203">
        <v>43353</v>
      </c>
      <c r="G46" s="203"/>
      <c r="H46" s="203"/>
      <c r="I46" s="208" t="s">
        <v>277</v>
      </c>
      <c r="J46" s="205">
        <v>2</v>
      </c>
      <c r="K46" s="206" t="s">
        <v>202</v>
      </c>
      <c r="N46" s="182"/>
      <c r="P46" s="159"/>
    </row>
    <row r="47" spans="1:16" s="181" customFormat="1" x14ac:dyDescent="0.2">
      <c r="A47" s="175"/>
      <c r="B47" s="199" t="s">
        <v>114</v>
      </c>
      <c r="C47" s="200">
        <v>1</v>
      </c>
      <c r="D47" s="207">
        <v>0.75</v>
      </c>
      <c r="E47" s="202">
        <v>1</v>
      </c>
      <c r="F47" s="203">
        <v>43388</v>
      </c>
      <c r="G47" s="203"/>
      <c r="H47" s="203"/>
      <c r="I47" s="208" t="s">
        <v>203</v>
      </c>
      <c r="J47" s="205"/>
      <c r="K47" s="206" t="s">
        <v>202</v>
      </c>
      <c r="N47" s="182"/>
      <c r="P47" s="159"/>
    </row>
    <row r="48" spans="1:16" s="181" customFormat="1" x14ac:dyDescent="0.2">
      <c r="A48" s="182"/>
      <c r="B48" s="178"/>
      <c r="C48" s="211"/>
      <c r="D48" s="212"/>
      <c r="E48" s="213"/>
      <c r="F48" s="214"/>
      <c r="G48" s="214"/>
      <c r="H48" s="214"/>
      <c r="I48" s="164"/>
      <c r="J48" s="215"/>
      <c r="K48" s="216"/>
      <c r="N48" s="182"/>
      <c r="P48" s="159"/>
    </row>
    <row r="49" spans="1:16" s="181" customFormat="1" x14ac:dyDescent="0.2">
      <c r="A49" s="160"/>
      <c r="B49" s="160"/>
      <c r="C49" s="161"/>
      <c r="D49" s="162"/>
      <c r="E49" s="160"/>
      <c r="F49" s="160"/>
      <c r="G49" s="163"/>
      <c r="H49" s="163"/>
      <c r="I49" s="163"/>
      <c r="J49" s="164"/>
      <c r="K49" s="164"/>
      <c r="M49" s="182"/>
      <c r="P49" s="159"/>
    </row>
    <row r="50" spans="1:16" s="181" customFormat="1" x14ac:dyDescent="0.2">
      <c r="A50" s="167" t="s">
        <v>16</v>
      </c>
      <c r="B50" s="217"/>
      <c r="C50" s="217"/>
      <c r="D50" s="217"/>
      <c r="E50" s="217"/>
      <c r="F50" s="217"/>
      <c r="G50" s="217"/>
      <c r="H50" s="167"/>
      <c r="I50" s="167"/>
      <c r="J50" s="167"/>
      <c r="K50" s="164"/>
      <c r="L50" s="163"/>
      <c r="M50" s="162"/>
    </row>
    <row r="51" spans="1:16" ht="409.5" customHeight="1" x14ac:dyDescent="0.2">
      <c r="A51" s="265" t="s">
        <v>301</v>
      </c>
      <c r="B51" s="266"/>
      <c r="C51" s="266"/>
      <c r="D51" s="266"/>
      <c r="E51" s="266"/>
      <c r="F51" s="266"/>
      <c r="G51" s="266"/>
      <c r="H51" s="266"/>
      <c r="I51" s="266"/>
      <c r="J51" s="266"/>
      <c r="K51" s="267"/>
    </row>
    <row r="52" spans="1:16" x14ac:dyDescent="0.2">
      <c r="C52" s="242"/>
      <c r="D52" s="242"/>
      <c r="E52" s="242"/>
      <c r="F52" s="242"/>
      <c r="G52" s="242"/>
      <c r="H52" s="242"/>
    </row>
    <row r="54" spans="1:16" x14ac:dyDescent="0.2">
      <c r="C54" s="242"/>
      <c r="D54" s="242"/>
      <c r="E54" s="242"/>
      <c r="F54" s="242"/>
      <c r="G54" s="242"/>
      <c r="H54" s="242"/>
    </row>
  </sheetData>
  <sortState ref="A26:L42">
    <sortCondition ref="A26:A42"/>
  </sortState>
  <mergeCells count="20">
    <mergeCell ref="C54:H54"/>
    <mergeCell ref="N22:O22"/>
    <mergeCell ref="E6:F6"/>
    <mergeCell ref="E7:F7"/>
    <mergeCell ref="E9:F9"/>
    <mergeCell ref="E10:F10"/>
    <mergeCell ref="A51:K51"/>
    <mergeCell ref="A3:F3"/>
    <mergeCell ref="M1:N1"/>
    <mergeCell ref="C52:H52"/>
    <mergeCell ref="A1:K1"/>
    <mergeCell ref="E8:F8"/>
    <mergeCell ref="A19:K19"/>
    <mergeCell ref="E4:F4"/>
    <mergeCell ref="A14:K14"/>
    <mergeCell ref="A16:K16"/>
    <mergeCell ref="A17:K17"/>
    <mergeCell ref="E5:F5"/>
    <mergeCell ref="A20:K20"/>
    <mergeCell ref="E11:F11"/>
  </mergeCells>
  <pageMargins left="0.45" right="0.45" top="1.2" bottom="0.5" header="0.3" footer="0.3"/>
  <pageSetup scale="5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8" max="16383" man="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3" sqref="A3:M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65" customFormat="1" ht="87" customHeight="1" x14ac:dyDescent="0.2">
      <c r="A1" s="274" t="s">
        <v>157</v>
      </c>
      <c r="B1" s="275"/>
      <c r="C1" s="275"/>
      <c r="D1" s="275"/>
      <c r="E1" s="275"/>
      <c r="F1" s="275"/>
      <c r="G1" s="275"/>
      <c r="H1" s="275"/>
      <c r="I1" s="275"/>
      <c r="J1" s="275"/>
      <c r="K1" s="275"/>
      <c r="L1" s="275"/>
      <c r="M1" s="276"/>
      <c r="N1" s="37"/>
      <c r="O1" s="37"/>
    </row>
    <row r="2" spans="1:57" s="65" customFormat="1" ht="79.5" customHeight="1" x14ac:dyDescent="0.2">
      <c r="A2" s="283" t="s">
        <v>160</v>
      </c>
      <c r="B2" s="284"/>
      <c r="C2" s="284"/>
      <c r="D2" s="284"/>
      <c r="E2" s="284"/>
      <c r="F2" s="284"/>
      <c r="G2" s="284"/>
      <c r="H2" s="284"/>
      <c r="I2" s="284"/>
      <c r="J2" s="284"/>
      <c r="K2" s="284"/>
      <c r="L2" s="284"/>
      <c r="M2" s="285"/>
      <c r="N2" s="37"/>
      <c r="O2" s="37"/>
    </row>
    <row r="3" spans="1:57" s="65" customFormat="1" ht="53.25" customHeight="1" x14ac:dyDescent="0.2">
      <c r="A3" s="277" t="s">
        <v>158</v>
      </c>
      <c r="B3" s="278"/>
      <c r="C3" s="278"/>
      <c r="D3" s="278"/>
      <c r="E3" s="278"/>
      <c r="F3" s="278"/>
      <c r="G3" s="278"/>
      <c r="H3" s="278"/>
      <c r="I3" s="278"/>
      <c r="J3" s="278"/>
      <c r="K3" s="278"/>
      <c r="L3" s="278"/>
      <c r="M3" s="279"/>
      <c r="N3" s="37"/>
      <c r="O3" s="37"/>
    </row>
    <row r="4" spans="1:57" ht="15.75" x14ac:dyDescent="0.25">
      <c r="A4" s="75"/>
      <c r="B4" s="74"/>
    </row>
    <row r="5" spans="1:57" ht="15.75" x14ac:dyDescent="0.25">
      <c r="A5" s="231"/>
      <c r="B5" s="232"/>
      <c r="C5" s="232"/>
      <c r="D5" s="232"/>
      <c r="E5" s="232"/>
      <c r="F5" s="232"/>
      <c r="G5" s="232"/>
      <c r="H5" s="232"/>
      <c r="I5" s="232"/>
      <c r="J5" s="232"/>
      <c r="K5" s="232"/>
      <c r="L5" s="232"/>
      <c r="M5" s="233"/>
    </row>
    <row r="6" spans="1:57" ht="15.75" x14ac:dyDescent="0.25">
      <c r="A6" s="95" t="s">
        <v>2</v>
      </c>
      <c r="B6" s="228">
        <v>2018</v>
      </c>
      <c r="C6" s="229"/>
      <c r="D6" s="229"/>
      <c r="E6" s="229"/>
      <c r="F6" s="229"/>
      <c r="G6" s="229"/>
      <c r="H6" s="229"/>
      <c r="I6" s="229"/>
      <c r="J6" s="229"/>
      <c r="K6" s="229"/>
      <c r="L6" s="229"/>
      <c r="M6" s="230"/>
    </row>
    <row r="7" spans="1:57" s="40" customFormat="1" ht="12.75" x14ac:dyDescent="0.2">
      <c r="A7" s="66" t="s">
        <v>52</v>
      </c>
      <c r="B7" s="66" t="s">
        <v>53</v>
      </c>
      <c r="C7" s="66" t="s">
        <v>54</v>
      </c>
      <c r="D7" s="66" t="s">
        <v>55</v>
      </c>
      <c r="E7" s="66" t="s">
        <v>56</v>
      </c>
      <c r="F7" s="66" t="s">
        <v>57</v>
      </c>
      <c r="G7" s="66" t="s">
        <v>58</v>
      </c>
      <c r="H7" s="66" t="s">
        <v>59</v>
      </c>
      <c r="I7" s="66" t="s">
        <v>60</v>
      </c>
      <c r="J7" s="66" t="s">
        <v>61</v>
      </c>
      <c r="K7" s="66" t="s">
        <v>62</v>
      </c>
      <c r="L7" s="66" t="s">
        <v>63</v>
      </c>
      <c r="M7" s="66" t="s">
        <v>64</v>
      </c>
    </row>
    <row r="8" spans="1:57" s="36" customFormat="1" ht="15.75" x14ac:dyDescent="0.25">
      <c r="A8" s="44" t="s">
        <v>3</v>
      </c>
      <c r="B8" s="68" t="s">
        <v>4</v>
      </c>
      <c r="C8" s="68" t="s">
        <v>5</v>
      </c>
      <c r="D8" s="68" t="s">
        <v>6</v>
      </c>
      <c r="E8" s="68" t="s">
        <v>7</v>
      </c>
      <c r="F8" s="68" t="s">
        <v>8</v>
      </c>
      <c r="G8" s="68" t="s">
        <v>9</v>
      </c>
      <c r="H8" s="68" t="s">
        <v>10</v>
      </c>
      <c r="I8" s="68" t="s">
        <v>11</v>
      </c>
      <c r="J8" s="68" t="s">
        <v>12</v>
      </c>
      <c r="K8" s="68" t="s">
        <v>13</v>
      </c>
      <c r="L8" s="68" t="s">
        <v>14</v>
      </c>
      <c r="M8" s="68"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73" t="str">
        <f>Demographics!A8</f>
        <v>Number of PCMH+ attributed members</v>
      </c>
      <c r="B9" s="235">
        <f>Demographics!B8</f>
        <v>3392</v>
      </c>
      <c r="C9" s="236"/>
      <c r="D9" s="236"/>
      <c r="E9" s="236"/>
      <c r="F9" s="236"/>
      <c r="G9" s="236"/>
      <c r="H9" s="236"/>
      <c r="I9" s="236"/>
      <c r="J9" s="236"/>
      <c r="K9" s="236"/>
      <c r="L9" s="236"/>
      <c r="M9" s="237"/>
      <c r="N9" s="5"/>
      <c r="O9" s="14"/>
      <c r="P9" s="14"/>
      <c r="Q9" s="14"/>
      <c r="R9" s="14"/>
      <c r="S9" s="14"/>
      <c r="T9" s="14"/>
      <c r="U9" s="14"/>
      <c r="V9" s="14"/>
      <c r="W9" s="14"/>
      <c r="X9" s="14"/>
      <c r="Y9" s="14"/>
      <c r="Z9" s="14"/>
    </row>
    <row r="10" spans="1:57" s="15" customFormat="1" ht="18" customHeight="1" x14ac:dyDescent="0.25">
      <c r="A10" s="280" t="s">
        <v>77</v>
      </c>
      <c r="B10" s="281"/>
      <c r="C10" s="281"/>
      <c r="D10" s="281"/>
      <c r="E10" s="281"/>
      <c r="F10" s="281"/>
      <c r="G10" s="281"/>
      <c r="H10" s="281"/>
      <c r="I10" s="281"/>
      <c r="J10" s="281"/>
      <c r="K10" s="281"/>
      <c r="L10" s="281"/>
      <c r="M10" s="282"/>
    </row>
    <row r="11" spans="1:57" s="15" customFormat="1" ht="36" customHeight="1" x14ac:dyDescent="0.2">
      <c r="A11" s="86" t="s">
        <v>144</v>
      </c>
      <c r="B11" s="49"/>
      <c r="C11" s="49"/>
      <c r="D11" s="49"/>
      <c r="E11" s="85"/>
      <c r="F11" s="102"/>
      <c r="G11" s="67">
        <v>78</v>
      </c>
      <c r="H11" s="67">
        <v>75</v>
      </c>
      <c r="I11" s="67">
        <v>68</v>
      </c>
      <c r="J11" s="67">
        <v>59</v>
      </c>
      <c r="K11" s="67">
        <v>57</v>
      </c>
      <c r="L11" s="67">
        <v>54</v>
      </c>
      <c r="M11" s="67">
        <v>0</v>
      </c>
      <c r="N11" s="5"/>
      <c r="O11" s="14"/>
      <c r="P11" s="14"/>
      <c r="Q11" s="14"/>
      <c r="R11" s="14"/>
      <c r="S11" s="14"/>
      <c r="T11" s="14"/>
      <c r="U11" s="14"/>
      <c r="V11" s="14"/>
      <c r="W11" s="14"/>
      <c r="X11" s="14"/>
      <c r="Y11" s="14"/>
      <c r="Z11" s="14"/>
    </row>
    <row r="12" spans="1:57" s="81" customFormat="1" ht="36.6" customHeight="1" x14ac:dyDescent="0.2">
      <c r="A12" s="86" t="s">
        <v>145</v>
      </c>
      <c r="B12" s="85"/>
      <c r="C12" s="85"/>
      <c r="D12" s="85"/>
      <c r="E12" s="85"/>
      <c r="F12" s="102"/>
      <c r="G12" s="67">
        <v>113</v>
      </c>
      <c r="H12" s="67">
        <v>95</v>
      </c>
      <c r="I12" s="67">
        <v>91</v>
      </c>
      <c r="J12" s="67">
        <v>98</v>
      </c>
      <c r="K12" s="67">
        <v>108</v>
      </c>
      <c r="L12" s="67">
        <v>69</v>
      </c>
      <c r="M12" s="67">
        <v>0</v>
      </c>
      <c r="N12" s="79"/>
      <c r="O12" s="80"/>
      <c r="P12" s="80"/>
      <c r="Q12" s="80"/>
      <c r="R12" s="80"/>
      <c r="S12" s="80"/>
      <c r="T12" s="80"/>
      <c r="U12" s="80"/>
      <c r="V12" s="80"/>
      <c r="W12" s="80"/>
      <c r="X12" s="80"/>
      <c r="Y12" s="80"/>
      <c r="Z12" s="80"/>
    </row>
    <row r="13" spans="1:57" s="81" customFormat="1" ht="34.9" customHeight="1" x14ac:dyDescent="0.2">
      <c r="A13" s="92" t="s">
        <v>133</v>
      </c>
      <c r="B13" s="85"/>
      <c r="C13" s="85"/>
      <c r="D13" s="85"/>
      <c r="E13" s="85"/>
      <c r="F13" s="102"/>
      <c r="G13" s="67">
        <v>0</v>
      </c>
      <c r="H13" s="67">
        <v>0</v>
      </c>
      <c r="I13" s="67">
        <v>0</v>
      </c>
      <c r="J13" s="67">
        <v>0</v>
      </c>
      <c r="K13" s="67">
        <v>0</v>
      </c>
      <c r="L13" s="67">
        <v>0</v>
      </c>
      <c r="M13" s="67">
        <v>0</v>
      </c>
      <c r="N13" s="79"/>
      <c r="O13" s="80"/>
      <c r="P13" s="80"/>
      <c r="Q13" s="80"/>
      <c r="R13" s="80"/>
      <c r="S13" s="80"/>
      <c r="T13" s="80"/>
      <c r="U13" s="80"/>
      <c r="V13" s="80"/>
      <c r="W13" s="80"/>
      <c r="X13" s="80"/>
      <c r="Y13" s="80"/>
      <c r="Z13" s="80"/>
    </row>
    <row r="14" spans="1:57" s="81" customFormat="1" ht="34.9" customHeight="1" x14ac:dyDescent="0.25">
      <c r="A14" s="280" t="s">
        <v>76</v>
      </c>
      <c r="B14" s="281"/>
      <c r="C14" s="281"/>
      <c r="D14" s="281"/>
      <c r="E14" s="281"/>
      <c r="F14" s="281"/>
      <c r="G14" s="281"/>
      <c r="H14" s="281"/>
      <c r="I14" s="281"/>
      <c r="J14" s="281"/>
      <c r="K14" s="281"/>
      <c r="L14" s="281"/>
      <c r="M14" s="282"/>
    </row>
    <row r="15" spans="1:57" s="81" customFormat="1" ht="33" customHeight="1" x14ac:dyDescent="0.2">
      <c r="A15" s="91" t="s">
        <v>146</v>
      </c>
      <c r="B15" s="85"/>
      <c r="C15" s="85"/>
      <c r="D15" s="85"/>
      <c r="E15" s="85"/>
      <c r="F15" s="105"/>
      <c r="G15" s="67">
        <v>1116</v>
      </c>
      <c r="H15" s="141">
        <v>764</v>
      </c>
      <c r="I15" s="142"/>
      <c r="J15" s="143"/>
      <c r="K15" s="271"/>
      <c r="L15" s="272"/>
      <c r="M15" s="273"/>
      <c r="N15" s="79"/>
      <c r="O15" s="80"/>
      <c r="P15" s="80"/>
      <c r="Q15" s="80"/>
      <c r="R15" s="80"/>
      <c r="S15" s="80"/>
      <c r="T15" s="80"/>
      <c r="U15" s="80"/>
      <c r="V15" s="80"/>
      <c r="W15" s="80"/>
      <c r="X15" s="80"/>
      <c r="Y15" s="80"/>
      <c r="Z15" s="80"/>
    </row>
    <row r="16" spans="1:57" s="81" customFormat="1" ht="37.9" customHeight="1" x14ac:dyDescent="0.2">
      <c r="A16" s="91" t="s">
        <v>130</v>
      </c>
      <c r="B16" s="85"/>
      <c r="C16" s="85"/>
      <c r="D16" s="85"/>
      <c r="E16" s="85"/>
      <c r="F16" s="105"/>
      <c r="G16" s="67">
        <v>20</v>
      </c>
      <c r="H16" s="141">
        <v>85</v>
      </c>
      <c r="I16" s="142"/>
      <c r="J16" s="143"/>
      <c r="K16" s="271"/>
      <c r="L16" s="272"/>
      <c r="M16" s="273"/>
      <c r="N16" s="79"/>
      <c r="O16" s="80"/>
      <c r="P16" s="80"/>
      <c r="Q16" s="80"/>
      <c r="R16" s="80"/>
      <c r="S16" s="80"/>
      <c r="T16" s="80"/>
      <c r="U16" s="80"/>
      <c r="V16" s="80"/>
      <c r="W16" s="80"/>
      <c r="X16" s="80"/>
      <c r="Y16" s="80"/>
      <c r="Z16" s="80"/>
    </row>
    <row r="17" spans="1:26" s="81" customFormat="1" ht="81" customHeight="1" x14ac:dyDescent="0.2">
      <c r="A17" s="111" t="s">
        <v>150</v>
      </c>
      <c r="B17" s="85"/>
      <c r="C17" s="85"/>
      <c r="D17" s="85"/>
      <c r="E17" s="85"/>
      <c r="F17" s="105"/>
      <c r="G17" s="67">
        <v>875</v>
      </c>
      <c r="H17" s="141">
        <v>942</v>
      </c>
      <c r="I17" s="142"/>
      <c r="J17" s="143"/>
      <c r="K17" s="271"/>
      <c r="L17" s="272"/>
      <c r="M17" s="273"/>
      <c r="N17" s="79"/>
      <c r="O17" s="80"/>
      <c r="P17" s="80"/>
      <c r="Q17" s="80"/>
      <c r="R17" s="80"/>
      <c r="S17" s="80"/>
      <c r="T17" s="80"/>
      <c r="U17" s="80"/>
      <c r="V17" s="80"/>
      <c r="W17" s="80"/>
      <c r="X17" s="80"/>
      <c r="Y17" s="80"/>
      <c r="Z17" s="80"/>
    </row>
    <row r="18" spans="1:26" s="81" customFormat="1" ht="33.6" customHeight="1" x14ac:dyDescent="0.2">
      <c r="A18" s="91" t="s">
        <v>129</v>
      </c>
      <c r="B18" s="85"/>
      <c r="C18" s="85"/>
      <c r="D18" s="85"/>
      <c r="E18" s="85"/>
      <c r="F18" s="105"/>
      <c r="G18" s="67">
        <v>0</v>
      </c>
      <c r="H18" s="141">
        <v>0</v>
      </c>
      <c r="I18" s="142"/>
      <c r="J18" s="143"/>
      <c r="K18" s="271"/>
      <c r="L18" s="272"/>
      <c r="M18" s="273"/>
      <c r="N18" s="79"/>
      <c r="O18" s="80"/>
      <c r="P18" s="80"/>
      <c r="Q18" s="80"/>
      <c r="R18" s="80"/>
      <c r="S18" s="80"/>
      <c r="T18" s="80"/>
      <c r="U18" s="80"/>
      <c r="V18" s="80"/>
      <c r="W18" s="80"/>
      <c r="X18" s="80"/>
      <c r="Y18" s="80"/>
      <c r="Z18" s="8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68" t="s">
        <v>302</v>
      </c>
      <c r="B21" s="269"/>
      <c r="C21" s="269"/>
      <c r="D21" s="269"/>
      <c r="E21" s="269"/>
      <c r="F21" s="269"/>
      <c r="G21" s="269"/>
      <c r="H21" s="269"/>
      <c r="I21" s="269"/>
      <c r="J21" s="269"/>
      <c r="K21" s="269"/>
      <c r="L21" s="269"/>
      <c r="M21" s="270"/>
    </row>
    <row r="23" spans="1:26" s="65" customFormat="1" x14ac:dyDescent="0.2">
      <c r="B23" s="22"/>
      <c r="C23" s="22"/>
      <c r="D23" s="22"/>
      <c r="E23" s="22"/>
      <c r="N23" s="87"/>
      <c r="O23" s="87"/>
      <c r="P23" s="87"/>
      <c r="Q23" s="87"/>
      <c r="R23" s="87"/>
      <c r="S23" s="87"/>
      <c r="T23" s="87"/>
      <c r="U23" s="87"/>
      <c r="V23" s="87"/>
      <c r="W23" s="87"/>
      <c r="X23" s="87"/>
      <c r="Y23" s="87"/>
      <c r="Z23" s="87"/>
    </row>
  </sheetData>
  <sortState ref="A9:A16">
    <sortCondition ref="A16"/>
  </sortState>
  <mergeCells count="13">
    <mergeCell ref="A21:M21"/>
    <mergeCell ref="K15:M15"/>
    <mergeCell ref="K17:M17"/>
    <mergeCell ref="K18:M18"/>
    <mergeCell ref="A1:M1"/>
    <mergeCell ref="A3:M3"/>
    <mergeCell ref="A10:M10"/>
    <mergeCell ref="A14:M14"/>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35"/>
  <sheetViews>
    <sheetView showGridLines="0" topLeftCell="A10" zoomScale="80" zoomScaleNormal="80" zoomScaleSheetLayoutView="80" workbookViewId="0">
      <selection activeCell="C15" sqref="C1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77.25" customHeight="1" x14ac:dyDescent="0.2">
      <c r="A1" s="274" t="s">
        <v>140</v>
      </c>
      <c r="B1" s="275"/>
      <c r="C1" s="275"/>
      <c r="D1" s="275"/>
      <c r="E1" s="276"/>
      <c r="F1" s="19"/>
      <c r="H1" s="47"/>
      <c r="I1" s="47"/>
    </row>
    <row r="2" spans="1:11" s="21" customFormat="1" ht="126.75" customHeight="1" x14ac:dyDescent="0.2">
      <c r="A2" s="289" t="s">
        <v>159</v>
      </c>
      <c r="B2" s="290"/>
      <c r="C2" s="290"/>
      <c r="D2" s="290"/>
      <c r="E2" s="291"/>
      <c r="F2" s="19"/>
      <c r="H2" s="47"/>
      <c r="I2" s="47"/>
    </row>
    <row r="3" spans="1:11" s="21" customFormat="1" x14ac:dyDescent="0.2">
      <c r="A3" s="110"/>
      <c r="B3" s="110"/>
      <c r="C3" s="110"/>
      <c r="D3" s="110"/>
      <c r="E3" s="110"/>
      <c r="F3" s="19"/>
      <c r="H3" s="47"/>
      <c r="I3" s="47"/>
    </row>
    <row r="4" spans="1:11" ht="15.75" x14ac:dyDescent="0.25">
      <c r="A4" s="96"/>
      <c r="B4" s="61"/>
      <c r="C4" s="61"/>
      <c r="D4" s="61"/>
      <c r="E4" s="62"/>
      <c r="F4" s="19"/>
      <c r="G4" s="14"/>
    </row>
    <row r="5" spans="1:11" ht="15.75" x14ac:dyDescent="0.25">
      <c r="A5" s="95" t="s">
        <v>18</v>
      </c>
      <c r="B5" s="43"/>
      <c r="C5" s="43"/>
      <c r="D5" s="43"/>
      <c r="E5" s="53"/>
      <c r="F5" s="19"/>
      <c r="G5" s="78"/>
    </row>
    <row r="6" spans="1:11" s="40" customFormat="1" ht="15.75" x14ac:dyDescent="0.2">
      <c r="A6" s="42" t="s">
        <v>52</v>
      </c>
      <c r="B6" s="42" t="s">
        <v>53</v>
      </c>
      <c r="C6" s="42" t="s">
        <v>54</v>
      </c>
      <c r="D6" s="42" t="s">
        <v>55</v>
      </c>
      <c r="E6" s="42" t="s">
        <v>56</v>
      </c>
      <c r="F6" s="19"/>
      <c r="G6" s="78"/>
    </row>
    <row r="7" spans="1:11" s="23" customFormat="1" ht="49.9" customHeight="1" x14ac:dyDescent="0.25">
      <c r="A7" s="41" t="s">
        <v>27</v>
      </c>
      <c r="B7" s="41" t="s">
        <v>83</v>
      </c>
      <c r="C7" s="41" t="s">
        <v>84</v>
      </c>
      <c r="D7" s="41" t="s">
        <v>85</v>
      </c>
      <c r="E7" s="41" t="s">
        <v>86</v>
      </c>
      <c r="F7" s="19"/>
      <c r="G7" s="78"/>
    </row>
    <row r="8" spans="1:11" s="15" customFormat="1" ht="15.75" x14ac:dyDescent="0.2">
      <c r="A8" s="129" t="s">
        <v>175</v>
      </c>
      <c r="B8" s="125" t="s">
        <v>116</v>
      </c>
      <c r="C8" s="129" t="s">
        <v>176</v>
      </c>
      <c r="D8" s="129"/>
      <c r="E8" s="123">
        <v>2004</v>
      </c>
      <c r="F8" s="19"/>
      <c r="G8" s="78"/>
      <c r="H8" s="14"/>
      <c r="I8" s="14"/>
      <c r="K8" s="14"/>
    </row>
    <row r="9" spans="1:11" s="32" customFormat="1" ht="14.45" customHeight="1" x14ac:dyDescent="0.2">
      <c r="A9" s="129" t="s">
        <v>177</v>
      </c>
      <c r="B9" s="125" t="s">
        <v>117</v>
      </c>
      <c r="C9" s="129" t="s">
        <v>178</v>
      </c>
      <c r="D9" s="129"/>
      <c r="E9" s="123" t="s">
        <v>179</v>
      </c>
      <c r="F9" s="19"/>
      <c r="G9" s="78"/>
      <c r="H9" s="10"/>
      <c r="I9" s="10"/>
      <c r="K9" s="10"/>
    </row>
    <row r="10" spans="1:11" s="32" customFormat="1" ht="14.45" customHeight="1" x14ac:dyDescent="0.2">
      <c r="A10" s="129" t="s">
        <v>180</v>
      </c>
      <c r="B10" s="125" t="s">
        <v>119</v>
      </c>
      <c r="C10" s="129" t="s">
        <v>176</v>
      </c>
      <c r="D10" s="129"/>
      <c r="E10" s="123" t="s">
        <v>179</v>
      </c>
      <c r="F10" s="19"/>
      <c r="G10" s="78"/>
      <c r="H10" s="10"/>
      <c r="I10" s="10"/>
      <c r="K10" s="10"/>
    </row>
    <row r="11" spans="1:11" s="32" customFormat="1" ht="15.75" x14ac:dyDescent="0.2">
      <c r="A11" s="129" t="s">
        <v>181</v>
      </c>
      <c r="B11" s="125" t="s">
        <v>124</v>
      </c>
      <c r="C11" s="129" t="s">
        <v>182</v>
      </c>
      <c r="D11" s="129"/>
      <c r="E11" s="123" t="s">
        <v>179</v>
      </c>
      <c r="F11" s="19"/>
      <c r="G11" s="78"/>
      <c r="H11" s="10"/>
      <c r="I11" s="10"/>
      <c r="K11" s="10"/>
    </row>
    <row r="12" spans="1:11" s="32" customFormat="1" ht="14.45" customHeight="1" x14ac:dyDescent="0.2">
      <c r="A12" s="129" t="s">
        <v>183</v>
      </c>
      <c r="B12" s="125" t="s">
        <v>121</v>
      </c>
      <c r="C12" s="129" t="s">
        <v>184</v>
      </c>
      <c r="D12" s="129"/>
      <c r="E12" s="123" t="s">
        <v>179</v>
      </c>
      <c r="F12" s="19"/>
      <c r="G12" s="10"/>
      <c r="H12" s="10"/>
      <c r="I12" s="10"/>
      <c r="K12" s="10"/>
    </row>
    <row r="13" spans="1:11" s="32" customFormat="1" ht="15.75" x14ac:dyDescent="0.2">
      <c r="A13" s="129" t="s">
        <v>185</v>
      </c>
      <c r="B13" s="125" t="s">
        <v>122</v>
      </c>
      <c r="C13" s="129" t="s">
        <v>186</v>
      </c>
      <c r="D13" s="129"/>
      <c r="E13" s="123" t="s">
        <v>217</v>
      </c>
      <c r="F13" s="19"/>
      <c r="G13" s="78"/>
      <c r="H13" s="10"/>
      <c r="I13" s="10"/>
      <c r="K13" s="10"/>
    </row>
    <row r="14" spans="1:11" s="32" customFormat="1" ht="15.75" x14ac:dyDescent="0.2">
      <c r="A14" s="129" t="s">
        <v>218</v>
      </c>
      <c r="B14" s="125" t="s">
        <v>118</v>
      </c>
      <c r="C14" s="129" t="s">
        <v>219</v>
      </c>
      <c r="D14" s="129"/>
      <c r="E14" s="123" t="s">
        <v>220</v>
      </c>
      <c r="F14" s="19"/>
      <c r="G14" s="78"/>
      <c r="H14" s="10"/>
      <c r="I14" s="10"/>
      <c r="K14" s="10"/>
    </row>
    <row r="15" spans="1:11" s="32" customFormat="1" ht="15.75" x14ac:dyDescent="0.2">
      <c r="A15" s="129" t="s">
        <v>190</v>
      </c>
      <c r="B15" s="125" t="s">
        <v>122</v>
      </c>
      <c r="C15" s="129" t="s">
        <v>221</v>
      </c>
      <c r="D15" s="129"/>
      <c r="E15" s="123" t="s">
        <v>220</v>
      </c>
      <c r="F15" s="19"/>
      <c r="G15" s="78"/>
      <c r="H15" s="10"/>
      <c r="I15" s="10"/>
      <c r="K15" s="10"/>
    </row>
    <row r="16" spans="1:11" s="32" customFormat="1" ht="43.5" x14ac:dyDescent="0.25">
      <c r="A16" s="125" t="s">
        <v>188</v>
      </c>
      <c r="B16" s="125" t="s">
        <v>123</v>
      </c>
      <c r="C16" s="125" t="s">
        <v>189</v>
      </c>
      <c r="D16" s="126"/>
      <c r="E16" s="127">
        <v>2017</v>
      </c>
      <c r="F16" s="19"/>
      <c r="G16" s="78"/>
      <c r="H16" s="10"/>
      <c r="I16" s="10"/>
      <c r="K16" s="10"/>
    </row>
    <row r="17" spans="1:11" s="32" customFormat="1" ht="42.75" x14ac:dyDescent="0.2">
      <c r="A17" s="124" t="s">
        <v>190</v>
      </c>
      <c r="B17" s="125" t="s">
        <v>121</v>
      </c>
      <c r="C17" s="124" t="s">
        <v>191</v>
      </c>
      <c r="D17" s="124"/>
      <c r="E17" s="128">
        <v>2014</v>
      </c>
      <c r="F17" s="19"/>
      <c r="G17" s="78"/>
      <c r="H17" s="10"/>
      <c r="I17" s="10"/>
      <c r="K17" s="10"/>
    </row>
    <row r="18" spans="1:11" s="32" customFormat="1" ht="85.5" x14ac:dyDescent="0.2">
      <c r="A18" s="124" t="s">
        <v>192</v>
      </c>
      <c r="B18" s="125" t="s">
        <v>118</v>
      </c>
      <c r="C18" s="124" t="s">
        <v>193</v>
      </c>
      <c r="D18" s="124"/>
      <c r="E18" s="128">
        <v>2014</v>
      </c>
      <c r="F18" s="19"/>
      <c r="G18" s="78"/>
      <c r="H18" s="10"/>
      <c r="I18" s="10"/>
      <c r="K18" s="10"/>
    </row>
    <row r="19" spans="1:11" s="32" customFormat="1" ht="15.75" x14ac:dyDescent="0.2">
      <c r="A19" s="124" t="s">
        <v>194</v>
      </c>
      <c r="B19" s="125" t="s">
        <v>117</v>
      </c>
      <c r="C19" s="124" t="s">
        <v>195</v>
      </c>
      <c r="D19" s="124"/>
      <c r="E19" s="128">
        <v>2016</v>
      </c>
      <c r="F19" s="19"/>
      <c r="G19" s="78"/>
      <c r="H19" s="10"/>
      <c r="I19" s="10"/>
      <c r="K19" s="10"/>
    </row>
    <row r="20" spans="1:11" s="32" customFormat="1" ht="15.75" x14ac:dyDescent="0.2">
      <c r="A20" s="124" t="s">
        <v>196</v>
      </c>
      <c r="B20" s="125" t="s">
        <v>117</v>
      </c>
      <c r="C20" s="124" t="s">
        <v>197</v>
      </c>
      <c r="D20" s="124"/>
      <c r="E20" s="128">
        <v>2015</v>
      </c>
      <c r="F20" s="19"/>
      <c r="G20" s="78"/>
      <c r="H20" s="10"/>
      <c r="I20" s="10"/>
      <c r="J20" s="10"/>
      <c r="K20" s="10"/>
    </row>
    <row r="21" spans="1:11" s="32" customFormat="1" ht="42.75" x14ac:dyDescent="0.2">
      <c r="A21" s="124" t="s">
        <v>198</v>
      </c>
      <c r="B21" s="125" t="s">
        <v>120</v>
      </c>
      <c r="C21" s="124" t="s">
        <v>199</v>
      </c>
      <c r="D21" s="124"/>
      <c r="E21" s="128">
        <v>2000</v>
      </c>
      <c r="F21" s="19"/>
      <c r="G21" s="10"/>
      <c r="H21" s="10"/>
      <c r="I21" s="10"/>
      <c r="J21" s="10"/>
      <c r="K21" s="10"/>
    </row>
    <row r="22" spans="1:11" s="32" customFormat="1" ht="28.5" x14ac:dyDescent="0.2">
      <c r="A22" s="124" t="s">
        <v>200</v>
      </c>
      <c r="B22" s="125" t="s">
        <v>122</v>
      </c>
      <c r="C22" s="124" t="s">
        <v>201</v>
      </c>
      <c r="D22" s="124"/>
      <c r="E22" s="128" t="s">
        <v>240</v>
      </c>
      <c r="F22" s="19"/>
      <c r="G22" s="10"/>
      <c r="H22" s="10"/>
      <c r="I22" s="10"/>
      <c r="J22" s="10"/>
      <c r="K22" s="10"/>
    </row>
    <row r="23" spans="1:11" s="32" customFormat="1" ht="71.25" x14ac:dyDescent="0.2">
      <c r="A23" s="129" t="s">
        <v>234</v>
      </c>
      <c r="B23" s="125" t="s">
        <v>118</v>
      </c>
      <c r="C23" s="129" t="s">
        <v>235</v>
      </c>
      <c r="D23" s="129"/>
      <c r="E23" s="128">
        <v>2007</v>
      </c>
      <c r="F23" s="19"/>
      <c r="G23" s="10"/>
      <c r="H23" s="10"/>
      <c r="I23" s="10"/>
      <c r="J23" s="10"/>
      <c r="K23" s="10"/>
    </row>
    <row r="24" spans="1:11" s="32" customFormat="1" ht="14.25" x14ac:dyDescent="0.2">
      <c r="A24" s="129" t="s">
        <v>236</v>
      </c>
      <c r="B24" s="125" t="s">
        <v>116</v>
      </c>
      <c r="C24" s="129" t="s">
        <v>237</v>
      </c>
      <c r="D24" s="129"/>
      <c r="E24" s="128">
        <v>2017</v>
      </c>
      <c r="F24" s="19"/>
      <c r="G24" s="10"/>
      <c r="H24" s="10"/>
      <c r="I24" s="10"/>
      <c r="J24" s="10"/>
      <c r="K24" s="10"/>
    </row>
    <row r="25" spans="1:11" s="32" customFormat="1" ht="42.75" x14ac:dyDescent="0.2">
      <c r="A25" s="129" t="s">
        <v>238</v>
      </c>
      <c r="B25" s="125" t="s">
        <v>122</v>
      </c>
      <c r="C25" s="129" t="s">
        <v>239</v>
      </c>
      <c r="D25" s="129"/>
      <c r="E25" s="128">
        <v>2007</v>
      </c>
      <c r="F25" s="19"/>
      <c r="G25" s="10"/>
      <c r="H25" s="10"/>
      <c r="I25" s="10"/>
      <c r="J25" s="10"/>
      <c r="K25" s="10"/>
    </row>
    <row r="26" spans="1:11" s="32" customFormat="1" ht="14.25" x14ac:dyDescent="0.2">
      <c r="A26" s="129" t="s">
        <v>252</v>
      </c>
      <c r="B26" s="125" t="s">
        <v>118</v>
      </c>
      <c r="C26" s="129" t="s">
        <v>253</v>
      </c>
      <c r="D26" s="129"/>
      <c r="E26" s="123" t="s">
        <v>220</v>
      </c>
      <c r="F26" s="19"/>
      <c r="G26" s="10"/>
      <c r="H26" s="10"/>
      <c r="I26" s="10"/>
      <c r="J26" s="10"/>
      <c r="K26" s="10"/>
    </row>
    <row r="27" spans="1:11" s="32" customFormat="1" ht="14.25" x14ac:dyDescent="0.2">
      <c r="A27" s="129" t="s">
        <v>254</v>
      </c>
      <c r="B27" s="125" t="s">
        <v>117</v>
      </c>
      <c r="C27" s="129" t="s">
        <v>255</v>
      </c>
      <c r="D27" s="129"/>
      <c r="E27" s="123" t="s">
        <v>220</v>
      </c>
      <c r="F27" s="19"/>
      <c r="G27" s="10"/>
      <c r="H27" s="10"/>
      <c r="I27" s="10"/>
      <c r="J27" s="10"/>
      <c r="K27" s="10"/>
    </row>
    <row r="28" spans="1:11" s="32" customFormat="1" ht="28.5" x14ac:dyDescent="0.2">
      <c r="A28" s="129" t="s">
        <v>265</v>
      </c>
      <c r="B28" s="125" t="s">
        <v>266</v>
      </c>
      <c r="C28" s="129" t="s">
        <v>267</v>
      </c>
      <c r="D28" s="129"/>
      <c r="E28" s="128"/>
      <c r="F28" s="19"/>
      <c r="G28" s="10"/>
      <c r="H28" s="10"/>
      <c r="I28" s="10"/>
      <c r="J28" s="10"/>
      <c r="K28" s="10"/>
    </row>
    <row r="29" spans="1:11" s="21" customFormat="1" ht="13.15" customHeight="1" x14ac:dyDescent="0.2">
      <c r="A29" s="129"/>
      <c r="B29" s="125"/>
      <c r="C29" s="129"/>
      <c r="D29" s="129"/>
      <c r="E29" s="128"/>
      <c r="F29" s="19"/>
      <c r="G29" s="20"/>
      <c r="H29" s="20"/>
      <c r="I29" s="20"/>
      <c r="J29" s="20"/>
      <c r="K29" s="20"/>
    </row>
    <row r="30" spans="1:11" s="12" customFormat="1" x14ac:dyDescent="0.2">
      <c r="A30" s="129"/>
      <c r="B30" s="125"/>
      <c r="C30" s="129"/>
      <c r="D30" s="129"/>
      <c r="E30" s="128"/>
      <c r="F30" s="19"/>
    </row>
    <row r="31" spans="1:11" s="65" customFormat="1" ht="72.599999999999994" customHeight="1" x14ac:dyDescent="0.2">
      <c r="A31" s="10"/>
      <c r="B31" s="10"/>
      <c r="C31" s="10"/>
      <c r="D31" s="10"/>
      <c r="E31" s="131"/>
      <c r="F31" s="19"/>
      <c r="G31" s="87"/>
      <c r="H31" s="87"/>
      <c r="I31" s="87"/>
      <c r="J31" s="87"/>
      <c r="K31" s="87"/>
    </row>
    <row r="32" spans="1:11" x14ac:dyDescent="0.2">
      <c r="A32" s="19"/>
      <c r="B32" s="19"/>
      <c r="C32" s="19"/>
      <c r="D32" s="19"/>
      <c r="E32" s="19"/>
      <c r="F32" s="19"/>
    </row>
    <row r="33" spans="1:6" x14ac:dyDescent="0.2">
      <c r="A33" s="12" t="s">
        <v>16</v>
      </c>
      <c r="B33" s="12"/>
      <c r="C33" s="12"/>
      <c r="D33" s="12"/>
      <c r="E33" s="24"/>
      <c r="F33" s="19"/>
    </row>
    <row r="34" spans="1:6" x14ac:dyDescent="0.2">
      <c r="A34" s="286" t="s">
        <v>187</v>
      </c>
      <c r="B34" s="287"/>
      <c r="C34" s="287"/>
      <c r="D34" s="287"/>
      <c r="E34" s="288"/>
      <c r="F34" s="19"/>
    </row>
    <row r="35" spans="1:6" x14ac:dyDescent="0.2">
      <c r="F35" s="19"/>
    </row>
  </sheetData>
  <sortState ref="G4:G17">
    <sortCondition ref="G1"/>
  </sortState>
  <mergeCells count="3">
    <mergeCell ref="A34:E3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22" sqref="G22"/>
    </sheetView>
  </sheetViews>
  <sheetFormatPr defaultColWidth="8.7109375" defaultRowHeight="15" x14ac:dyDescent="0.2"/>
  <cols>
    <col min="1" max="1" width="20.28515625" style="13" bestFit="1" customWidth="1"/>
    <col min="2" max="2" width="29.5703125" style="65" customWidth="1"/>
    <col min="3" max="6" width="13.5703125" style="22" customWidth="1"/>
    <col min="7" max="7" width="113.28515625" style="13" customWidth="1"/>
    <col min="8" max="8" width="17" style="12" customWidth="1"/>
    <col min="9" max="15" width="8.7109375" style="12"/>
    <col min="16" max="16384" width="8.7109375" style="13"/>
  </cols>
  <sheetData>
    <row r="1" spans="1:17" ht="43.5" customHeight="1" x14ac:dyDescent="0.2">
      <c r="A1" s="222" t="s">
        <v>141</v>
      </c>
      <c r="B1" s="223"/>
      <c r="C1" s="223"/>
      <c r="D1" s="223"/>
      <c r="E1" s="223"/>
      <c r="F1" s="223"/>
      <c r="G1" s="224"/>
      <c r="P1" s="37"/>
      <c r="Q1" s="37"/>
    </row>
    <row r="3" spans="1:17" ht="15.75" x14ac:dyDescent="0.25">
      <c r="A3" s="303"/>
      <c r="B3" s="304"/>
      <c r="C3" s="303"/>
      <c r="D3" s="304"/>
      <c r="E3" s="303"/>
      <c r="F3" s="304"/>
      <c r="G3" s="97"/>
    </row>
    <row r="4" spans="1:17" ht="15.75" x14ac:dyDescent="0.25">
      <c r="A4" s="295" t="s">
        <v>1</v>
      </c>
      <c r="B4" s="296"/>
      <c r="C4" s="297"/>
      <c r="D4" s="297"/>
      <c r="E4" s="297"/>
      <c r="F4" s="297"/>
      <c r="G4" s="298"/>
    </row>
    <row r="5" spans="1:17" s="40" customFormat="1" x14ac:dyDescent="0.2">
      <c r="A5" s="89" t="s">
        <v>52</v>
      </c>
      <c r="B5" s="89" t="s">
        <v>53</v>
      </c>
      <c r="C5" s="89" t="s">
        <v>54</v>
      </c>
      <c r="D5" s="89" t="s">
        <v>55</v>
      </c>
      <c r="E5" s="89" t="s">
        <v>56</v>
      </c>
      <c r="F5" s="89" t="s">
        <v>57</v>
      </c>
      <c r="G5" s="89" t="s">
        <v>58</v>
      </c>
      <c r="H5" s="87"/>
      <c r="I5" s="87"/>
      <c r="J5" s="87"/>
      <c r="K5" s="87"/>
      <c r="L5" s="87"/>
      <c r="M5" s="87"/>
      <c r="N5" s="87"/>
      <c r="O5" s="87"/>
      <c r="P5" s="88"/>
      <c r="Q5" s="88"/>
    </row>
    <row r="6" spans="1:17" ht="15.75" x14ac:dyDescent="0.25">
      <c r="A6" s="301" t="s">
        <v>126</v>
      </c>
      <c r="B6" s="84"/>
      <c r="C6" s="299" t="s">
        <v>125</v>
      </c>
      <c r="D6" s="300"/>
      <c r="E6" s="300"/>
      <c r="F6" s="300"/>
      <c r="G6" s="301" t="s">
        <v>80</v>
      </c>
    </row>
    <row r="7" spans="1:17" s="18" customFormat="1" ht="70.900000000000006" customHeight="1" x14ac:dyDescent="0.25">
      <c r="A7" s="302"/>
      <c r="B7" s="83" t="s">
        <v>112</v>
      </c>
      <c r="C7" s="82" t="s">
        <v>127</v>
      </c>
      <c r="D7" s="82" t="s">
        <v>82</v>
      </c>
      <c r="E7" s="82" t="s">
        <v>81</v>
      </c>
      <c r="F7" s="82" t="s">
        <v>104</v>
      </c>
      <c r="G7" s="302"/>
      <c r="H7" s="17"/>
      <c r="I7" s="17"/>
      <c r="J7" s="17"/>
      <c r="K7" s="17"/>
      <c r="L7" s="17"/>
      <c r="M7" s="17"/>
      <c r="N7" s="17"/>
      <c r="O7" s="17"/>
    </row>
    <row r="8" spans="1:17" s="28" customFormat="1" ht="28.5" x14ac:dyDescent="0.2">
      <c r="A8" s="120">
        <v>43277</v>
      </c>
      <c r="B8" s="120" t="s">
        <v>173</v>
      </c>
      <c r="C8" s="121">
        <v>10</v>
      </c>
      <c r="D8" s="121">
        <v>4</v>
      </c>
      <c r="E8" s="121">
        <v>1</v>
      </c>
      <c r="F8" s="121">
        <v>1</v>
      </c>
      <c r="G8" s="122" t="s">
        <v>174</v>
      </c>
      <c r="H8" s="30"/>
      <c r="I8" s="30"/>
      <c r="J8" s="30"/>
      <c r="K8" s="30"/>
      <c r="L8" s="30"/>
      <c r="M8" s="30"/>
      <c r="N8" s="30"/>
      <c r="O8" s="30"/>
    </row>
    <row r="9" spans="1:17" s="28" customFormat="1" ht="28.5" x14ac:dyDescent="0.2">
      <c r="A9" s="120">
        <v>43374</v>
      </c>
      <c r="B9" s="120" t="s">
        <v>173</v>
      </c>
      <c r="C9" s="121" t="s">
        <v>222</v>
      </c>
      <c r="D9" s="121" t="s">
        <v>222</v>
      </c>
      <c r="E9" s="121">
        <v>3</v>
      </c>
      <c r="F9" s="121">
        <v>3</v>
      </c>
      <c r="G9" s="122"/>
      <c r="H9" s="30"/>
      <c r="I9" s="30"/>
      <c r="J9" s="30"/>
      <c r="K9" s="30"/>
      <c r="L9" s="30"/>
      <c r="M9" s="30"/>
      <c r="N9" s="30"/>
      <c r="O9" s="30"/>
    </row>
    <row r="10" spans="1:17" s="28" customFormat="1" ht="28.5" x14ac:dyDescent="0.2">
      <c r="A10" s="144">
        <v>43413</v>
      </c>
      <c r="B10" s="144" t="s">
        <v>173</v>
      </c>
      <c r="C10" s="145">
        <v>8</v>
      </c>
      <c r="D10" s="145">
        <v>4</v>
      </c>
      <c r="E10" s="145">
        <v>3</v>
      </c>
      <c r="F10" s="145">
        <v>3</v>
      </c>
      <c r="G10" s="147" t="s">
        <v>268</v>
      </c>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87" customFormat="1" x14ac:dyDescent="0.2">
      <c r="A22" s="87" t="s">
        <v>16</v>
      </c>
      <c r="C22" s="24"/>
      <c r="D22" s="24"/>
      <c r="E22" s="24"/>
      <c r="F22" s="24"/>
    </row>
    <row r="23" spans="1:15" s="12" customFormat="1" ht="73.150000000000006" customHeight="1" x14ac:dyDescent="0.2">
      <c r="A23" s="292" t="s">
        <v>303</v>
      </c>
      <c r="B23" s="293"/>
      <c r="C23" s="293"/>
      <c r="D23" s="293"/>
      <c r="E23" s="293"/>
      <c r="F23" s="293"/>
      <c r="G23" s="294"/>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5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68"/>
  <sheetViews>
    <sheetView showGridLines="0" zoomScale="80" zoomScaleNormal="80" zoomScaleSheetLayoutView="80" workbookViewId="0">
      <selection activeCell="B35" sqref="B35"/>
    </sheetView>
  </sheetViews>
  <sheetFormatPr defaultColWidth="8.7109375" defaultRowHeight="15" x14ac:dyDescent="0.2"/>
  <cols>
    <col min="1" max="1" width="17.85546875" style="13" bestFit="1" customWidth="1"/>
    <col min="2" max="2" width="155.5703125" style="29" customWidth="1"/>
    <col min="3" max="3" width="14" style="13" customWidth="1"/>
    <col min="4" max="16384" width="8.7109375" style="13"/>
  </cols>
  <sheetData>
    <row r="1" spans="1:16" s="20" customFormat="1" x14ac:dyDescent="0.2">
      <c r="A1" s="222" t="s">
        <v>142</v>
      </c>
      <c r="B1" s="223"/>
      <c r="C1" s="224"/>
      <c r="D1" s="38"/>
      <c r="E1" s="38"/>
      <c r="F1" s="38"/>
      <c r="G1" s="38"/>
      <c r="H1" s="38"/>
      <c r="I1" s="38"/>
      <c r="J1" s="38"/>
      <c r="K1" s="38"/>
      <c r="L1" s="38"/>
      <c r="M1" s="38"/>
      <c r="N1" s="38"/>
      <c r="O1" s="39"/>
      <c r="P1" s="39"/>
    </row>
    <row r="3" spans="1:16" ht="15.75" x14ac:dyDescent="0.25">
      <c r="A3" s="303"/>
      <c r="B3" s="304"/>
      <c r="C3" s="62"/>
    </row>
    <row r="4" spans="1:16" ht="15.75" x14ac:dyDescent="0.25">
      <c r="A4" s="98" t="s">
        <v>65</v>
      </c>
      <c r="B4" s="99"/>
      <c r="C4" s="63"/>
    </row>
    <row r="5" spans="1:16" s="40" customFormat="1" x14ac:dyDescent="0.2">
      <c r="A5" s="50" t="s">
        <v>52</v>
      </c>
      <c r="B5" s="51" t="s">
        <v>53</v>
      </c>
      <c r="C5" s="52" t="s">
        <v>54</v>
      </c>
      <c r="D5" s="13"/>
      <c r="E5" s="13"/>
      <c r="F5" s="13"/>
      <c r="G5" s="13"/>
      <c r="H5" s="13"/>
      <c r="I5" s="13"/>
      <c r="J5" s="13"/>
      <c r="K5" s="13"/>
      <c r="L5" s="13"/>
      <c r="M5" s="13"/>
    </row>
    <row r="6" spans="1:16" s="18" customFormat="1" ht="30" x14ac:dyDescent="0.25">
      <c r="A6" s="57" t="s">
        <v>19</v>
      </c>
      <c r="B6" s="57" t="s">
        <v>78</v>
      </c>
      <c r="C6" s="57" t="s">
        <v>79</v>
      </c>
    </row>
    <row r="7" spans="1:16" s="28" customFormat="1" ht="14.25" x14ac:dyDescent="0.2">
      <c r="A7" s="114" t="s">
        <v>161</v>
      </c>
      <c r="B7" s="115" t="s">
        <v>78</v>
      </c>
      <c r="C7" s="116">
        <v>20</v>
      </c>
    </row>
    <row r="8" spans="1:16" s="28" customFormat="1" ht="14.25" x14ac:dyDescent="0.2">
      <c r="A8" s="114" t="s">
        <v>161</v>
      </c>
      <c r="B8" s="115" t="s">
        <v>162</v>
      </c>
      <c r="C8" s="116">
        <v>20</v>
      </c>
    </row>
    <row r="9" spans="1:16" s="28" customFormat="1" ht="14.25" x14ac:dyDescent="0.2">
      <c r="A9" s="114" t="s">
        <v>161</v>
      </c>
      <c r="B9" s="115" t="s">
        <v>163</v>
      </c>
      <c r="C9" s="116">
        <v>7</v>
      </c>
    </row>
    <row r="10" spans="1:16" s="18" customFormat="1" ht="14.25" x14ac:dyDescent="0.2">
      <c r="A10" s="114" t="s">
        <v>161</v>
      </c>
      <c r="B10" s="115" t="s">
        <v>78</v>
      </c>
      <c r="C10" s="116">
        <v>30</v>
      </c>
    </row>
    <row r="11" spans="1:16" s="18" customFormat="1" ht="14.25" x14ac:dyDescent="0.2">
      <c r="A11" s="114" t="s">
        <v>161</v>
      </c>
      <c r="B11" s="115" t="s">
        <v>164</v>
      </c>
      <c r="C11" s="116">
        <v>6</v>
      </c>
    </row>
    <row r="12" spans="1:16" s="18" customFormat="1" ht="14.25" x14ac:dyDescent="0.2">
      <c r="A12" s="114" t="s">
        <v>161</v>
      </c>
      <c r="B12" s="115" t="s">
        <v>165</v>
      </c>
      <c r="C12" s="116">
        <v>12</v>
      </c>
    </row>
    <row r="13" spans="1:16" s="18" customFormat="1" ht="14.25" x14ac:dyDescent="0.2">
      <c r="A13" s="114" t="s">
        <v>161</v>
      </c>
      <c r="B13" s="115" t="s">
        <v>166</v>
      </c>
      <c r="C13" s="116">
        <v>10</v>
      </c>
    </row>
    <row r="14" spans="1:16" s="18" customFormat="1" ht="14.25" x14ac:dyDescent="0.2">
      <c r="A14" s="114" t="s">
        <v>161</v>
      </c>
      <c r="B14" s="115" t="s">
        <v>167</v>
      </c>
      <c r="C14" s="116">
        <v>15</v>
      </c>
    </row>
    <row r="15" spans="1:16" s="18" customFormat="1" ht="14.25" x14ac:dyDescent="0.2">
      <c r="A15" s="114" t="s">
        <v>161</v>
      </c>
      <c r="B15" s="115" t="s">
        <v>168</v>
      </c>
      <c r="C15" s="116">
        <v>7</v>
      </c>
    </row>
    <row r="16" spans="1:16" s="18" customFormat="1" ht="14.25" x14ac:dyDescent="0.2">
      <c r="A16" s="114" t="s">
        <v>161</v>
      </c>
      <c r="B16" s="115" t="s">
        <v>169</v>
      </c>
      <c r="C16" s="116">
        <v>15</v>
      </c>
    </row>
    <row r="17" spans="1:4" s="18" customFormat="1" ht="14.25" x14ac:dyDescent="0.2">
      <c r="A17" s="117" t="s">
        <v>170</v>
      </c>
      <c r="B17" s="118" t="s">
        <v>171</v>
      </c>
      <c r="C17" s="119" t="s">
        <v>172</v>
      </c>
    </row>
    <row r="18" spans="1:4" s="18" customFormat="1" ht="14.25" x14ac:dyDescent="0.2">
      <c r="A18" s="120" t="s">
        <v>223</v>
      </c>
      <c r="B18" s="118" t="s">
        <v>224</v>
      </c>
      <c r="C18" s="119" t="s">
        <v>225</v>
      </c>
    </row>
    <row r="19" spans="1:4" s="72" customFormat="1" ht="14.25" x14ac:dyDescent="0.2">
      <c r="A19" s="120" t="s">
        <v>226</v>
      </c>
      <c r="B19" s="118" t="s">
        <v>227</v>
      </c>
      <c r="C19" s="119">
        <v>10</v>
      </c>
    </row>
    <row r="20" spans="1:4" s="72" customFormat="1" ht="14.25" x14ac:dyDescent="0.2">
      <c r="A20" s="120" t="s">
        <v>226</v>
      </c>
      <c r="B20" s="118" t="s">
        <v>228</v>
      </c>
      <c r="C20" s="119">
        <v>12</v>
      </c>
    </row>
    <row r="21" spans="1:4" s="72" customFormat="1" ht="14.25" x14ac:dyDescent="0.2">
      <c r="A21" s="120" t="s">
        <v>226</v>
      </c>
      <c r="B21" s="118" t="s">
        <v>229</v>
      </c>
      <c r="C21" s="119">
        <v>16</v>
      </c>
    </row>
    <row r="22" spans="1:4" s="72" customFormat="1" ht="14.25" x14ac:dyDescent="0.2">
      <c r="A22" s="120" t="s">
        <v>223</v>
      </c>
      <c r="B22" s="118" t="s">
        <v>224</v>
      </c>
      <c r="C22" s="119" t="s">
        <v>225</v>
      </c>
    </row>
    <row r="23" spans="1:4" s="72" customFormat="1" ht="14.25" x14ac:dyDescent="0.2">
      <c r="A23" s="120" t="s">
        <v>248</v>
      </c>
      <c r="B23" s="133" t="s">
        <v>249</v>
      </c>
      <c r="C23" s="135">
        <v>10</v>
      </c>
    </row>
    <row r="24" spans="1:4" s="72" customFormat="1" ht="14.25" x14ac:dyDescent="0.2">
      <c r="A24" s="120" t="s">
        <v>248</v>
      </c>
      <c r="B24" s="133" t="s">
        <v>250</v>
      </c>
      <c r="C24" s="135">
        <v>6</v>
      </c>
    </row>
    <row r="25" spans="1:4" s="72" customFormat="1" ht="14.25" x14ac:dyDescent="0.2">
      <c r="A25" s="120" t="s">
        <v>248</v>
      </c>
      <c r="B25" s="133" t="s">
        <v>251</v>
      </c>
      <c r="C25" s="135">
        <v>10</v>
      </c>
    </row>
    <row r="26" spans="1:4" s="72" customFormat="1" ht="14.25" x14ac:dyDescent="0.2">
      <c r="A26" s="136" t="s">
        <v>241</v>
      </c>
      <c r="B26" s="133" t="s">
        <v>171</v>
      </c>
      <c r="C26" s="135" t="s">
        <v>172</v>
      </c>
    </row>
    <row r="27" spans="1:4" s="72" customFormat="1" ht="14.25" x14ac:dyDescent="0.2">
      <c r="A27" s="136" t="s">
        <v>241</v>
      </c>
      <c r="B27" s="133" t="s">
        <v>242</v>
      </c>
      <c r="C27" s="135" t="s">
        <v>243</v>
      </c>
    </row>
    <row r="28" spans="1:4" s="72" customFormat="1" ht="14.25" x14ac:dyDescent="0.2">
      <c r="A28" s="136" t="s">
        <v>241</v>
      </c>
      <c r="B28" s="133" t="s">
        <v>244</v>
      </c>
      <c r="C28" s="135">
        <v>22</v>
      </c>
    </row>
    <row r="29" spans="1:4" s="72" customFormat="1" ht="14.25" x14ac:dyDescent="0.2">
      <c r="A29" s="136" t="s">
        <v>241</v>
      </c>
      <c r="B29" s="133" t="s">
        <v>245</v>
      </c>
      <c r="C29" s="135">
        <v>5</v>
      </c>
    </row>
    <row r="30" spans="1:4" s="72" customFormat="1" ht="14.25" x14ac:dyDescent="0.2">
      <c r="A30" s="136" t="s">
        <v>241</v>
      </c>
      <c r="B30" s="133" t="s">
        <v>246</v>
      </c>
      <c r="C30" s="135">
        <v>5</v>
      </c>
    </row>
    <row r="31" spans="1:4" s="72" customFormat="1" ht="14.25" x14ac:dyDescent="0.2">
      <c r="A31" s="136" t="s">
        <v>241</v>
      </c>
      <c r="B31" s="133" t="s">
        <v>247</v>
      </c>
      <c r="C31" s="135">
        <v>6</v>
      </c>
    </row>
    <row r="32" spans="1:4" s="72" customFormat="1" ht="14.25" x14ac:dyDescent="0.2">
      <c r="A32" s="136" t="s">
        <v>256</v>
      </c>
      <c r="B32" s="133" t="s">
        <v>257</v>
      </c>
      <c r="C32" s="135">
        <v>8</v>
      </c>
      <c r="D32" s="140"/>
    </row>
    <row r="33" spans="1:6" s="72" customFormat="1" ht="14.25" x14ac:dyDescent="0.2">
      <c r="A33" s="137" t="s">
        <v>256</v>
      </c>
      <c r="B33" s="138" t="s">
        <v>258</v>
      </c>
      <c r="C33" s="135">
        <v>5</v>
      </c>
      <c r="D33" s="140"/>
    </row>
    <row r="34" spans="1:6" s="72" customFormat="1" ht="14.25" x14ac:dyDescent="0.2">
      <c r="A34" s="136" t="s">
        <v>256</v>
      </c>
      <c r="B34" s="133" t="s">
        <v>247</v>
      </c>
      <c r="C34" s="135">
        <v>3</v>
      </c>
      <c r="D34" s="140"/>
    </row>
    <row r="35" spans="1:6" s="72" customFormat="1" ht="14.25" x14ac:dyDescent="0.2">
      <c r="A35" s="136" t="s">
        <v>256</v>
      </c>
      <c r="B35" s="133" t="s">
        <v>259</v>
      </c>
      <c r="C35" s="135">
        <v>3</v>
      </c>
      <c r="D35" s="140"/>
    </row>
    <row r="36" spans="1:6" x14ac:dyDescent="0.2">
      <c r="A36" s="136" t="s">
        <v>256</v>
      </c>
      <c r="B36" s="133" t="s">
        <v>260</v>
      </c>
      <c r="C36" s="135">
        <v>2</v>
      </c>
      <c r="D36" s="140"/>
      <c r="E36" s="18"/>
      <c r="F36" s="18"/>
    </row>
    <row r="37" spans="1:6" s="65" customFormat="1" x14ac:dyDescent="0.2">
      <c r="A37" s="136" t="s">
        <v>241</v>
      </c>
      <c r="B37" s="133" t="s">
        <v>247</v>
      </c>
      <c r="C37" s="135">
        <v>6</v>
      </c>
      <c r="D37" s="140"/>
      <c r="E37" s="72"/>
      <c r="F37" s="72"/>
    </row>
    <row r="38" spans="1:6" s="65" customFormat="1" x14ac:dyDescent="0.2">
      <c r="A38" s="136" t="s">
        <v>256</v>
      </c>
      <c r="B38" s="133" t="s">
        <v>262</v>
      </c>
      <c r="C38" s="135">
        <v>10</v>
      </c>
      <c r="D38" s="72"/>
      <c r="E38" s="72"/>
      <c r="F38" s="72"/>
    </row>
    <row r="39" spans="1:6" x14ac:dyDescent="0.2">
      <c r="A39" s="136" t="s">
        <v>256</v>
      </c>
      <c r="B39" s="133" t="s">
        <v>263</v>
      </c>
      <c r="C39" s="135">
        <v>5</v>
      </c>
      <c r="D39" s="18"/>
      <c r="E39" s="18"/>
      <c r="F39" s="18"/>
    </row>
    <row r="40" spans="1:6" x14ac:dyDescent="0.2">
      <c r="A40" s="136" t="s">
        <v>256</v>
      </c>
      <c r="B40" s="133" t="s">
        <v>264</v>
      </c>
      <c r="C40" s="135">
        <v>9</v>
      </c>
      <c r="D40" s="18"/>
      <c r="E40" s="18"/>
      <c r="F40" s="18"/>
    </row>
    <row r="41" spans="1:6" s="146" customFormat="1" x14ac:dyDescent="0.2">
      <c r="A41" s="151" t="s">
        <v>269</v>
      </c>
      <c r="B41" s="149" t="s">
        <v>270</v>
      </c>
      <c r="C41" s="150">
        <v>20</v>
      </c>
      <c r="D41" s="148"/>
      <c r="E41" s="148"/>
      <c r="F41" s="148"/>
    </row>
    <row r="42" spans="1:6" s="146" customFormat="1" x14ac:dyDescent="0.2">
      <c r="A42" s="152" t="s">
        <v>271</v>
      </c>
      <c r="B42" s="153" t="s">
        <v>272</v>
      </c>
      <c r="C42" s="150">
        <v>3</v>
      </c>
      <c r="D42" s="148"/>
      <c r="E42" s="148"/>
      <c r="F42" s="148"/>
    </row>
    <row r="43" spans="1:6" s="146" customFormat="1" x14ac:dyDescent="0.2">
      <c r="A43" s="151" t="s">
        <v>271</v>
      </c>
      <c r="B43" s="149" t="s">
        <v>273</v>
      </c>
      <c r="C43" s="150">
        <v>4</v>
      </c>
      <c r="D43" s="148"/>
      <c r="E43" s="148"/>
      <c r="F43" s="148"/>
    </row>
    <row r="44" spans="1:6" s="65" customFormat="1" x14ac:dyDescent="0.2">
      <c r="A44" s="151" t="s">
        <v>269</v>
      </c>
      <c r="B44" s="149" t="s">
        <v>274</v>
      </c>
      <c r="C44" s="150">
        <v>7</v>
      </c>
      <c r="D44" s="72"/>
      <c r="E44" s="72"/>
      <c r="F44" s="72"/>
    </row>
    <row r="45" spans="1:6" s="154" customFormat="1" x14ac:dyDescent="0.2">
      <c r="A45" s="151" t="s">
        <v>279</v>
      </c>
      <c r="B45" s="149" t="s">
        <v>280</v>
      </c>
      <c r="C45" s="150">
        <v>5</v>
      </c>
      <c r="D45" s="155"/>
      <c r="E45" s="155"/>
      <c r="F45" s="155"/>
    </row>
    <row r="46" spans="1:6" s="154" customFormat="1" x14ac:dyDescent="0.2">
      <c r="A46" s="152" t="s">
        <v>281</v>
      </c>
      <c r="B46" s="153" t="s">
        <v>282</v>
      </c>
      <c r="C46" s="150">
        <v>2</v>
      </c>
      <c r="D46" s="155"/>
      <c r="E46" s="155"/>
      <c r="F46" s="155"/>
    </row>
    <row r="47" spans="1:6" s="154" customFormat="1" x14ac:dyDescent="0.2">
      <c r="A47" s="151" t="s">
        <v>279</v>
      </c>
      <c r="B47" s="149" t="s">
        <v>283</v>
      </c>
      <c r="C47" s="150">
        <v>3</v>
      </c>
      <c r="D47" s="155"/>
      <c r="E47" s="155"/>
      <c r="F47" s="155"/>
    </row>
    <row r="48" spans="1:6" s="154" customFormat="1" x14ac:dyDescent="0.2">
      <c r="A48" s="151" t="s">
        <v>281</v>
      </c>
      <c r="B48" s="149" t="s">
        <v>284</v>
      </c>
      <c r="C48" s="150">
        <v>2</v>
      </c>
      <c r="D48" s="155"/>
      <c r="E48" s="155"/>
      <c r="F48" s="155"/>
    </row>
    <row r="49" spans="1:6" s="154" customFormat="1" x14ac:dyDescent="0.2">
      <c r="A49" s="151" t="s">
        <v>279</v>
      </c>
      <c r="B49" s="149" t="s">
        <v>285</v>
      </c>
      <c r="C49" s="150">
        <v>3</v>
      </c>
      <c r="D49" s="155"/>
      <c r="E49" s="155"/>
      <c r="F49" s="155"/>
    </row>
    <row r="50" spans="1:6" s="154" customFormat="1" x14ac:dyDescent="0.2">
      <c r="A50" s="151" t="s">
        <v>281</v>
      </c>
      <c r="B50" s="149" t="s">
        <v>274</v>
      </c>
      <c r="C50" s="150">
        <v>3</v>
      </c>
      <c r="D50" s="155"/>
      <c r="E50" s="155"/>
      <c r="F50" s="155"/>
    </row>
    <row r="51" spans="1:6" s="154" customFormat="1" x14ac:dyDescent="0.2">
      <c r="A51" s="151" t="s">
        <v>279</v>
      </c>
      <c r="B51" s="149" t="s">
        <v>286</v>
      </c>
      <c r="C51" s="150">
        <v>2</v>
      </c>
      <c r="D51" s="155"/>
      <c r="E51" s="155"/>
      <c r="F51" s="155"/>
    </row>
    <row r="52" spans="1:6" s="154" customFormat="1" x14ac:dyDescent="0.2">
      <c r="A52" s="151" t="s">
        <v>279</v>
      </c>
      <c r="B52" s="149" t="s">
        <v>287</v>
      </c>
      <c r="C52" s="150">
        <v>15</v>
      </c>
      <c r="D52" s="155"/>
      <c r="E52" s="155"/>
      <c r="F52" s="155"/>
    </row>
    <row r="53" spans="1:6" s="154" customFormat="1" x14ac:dyDescent="0.2">
      <c r="A53" s="151" t="s">
        <v>279</v>
      </c>
      <c r="B53" s="149" t="s">
        <v>288</v>
      </c>
      <c r="C53" s="150">
        <v>5</v>
      </c>
      <c r="D53" s="155"/>
      <c r="E53" s="155"/>
      <c r="F53" s="155"/>
    </row>
    <row r="54" spans="1:6" s="154" customFormat="1" x14ac:dyDescent="0.2">
      <c r="A54" s="151" t="s">
        <v>279</v>
      </c>
      <c r="B54" s="149" t="s">
        <v>289</v>
      </c>
      <c r="C54" s="150">
        <v>5</v>
      </c>
      <c r="D54" s="155"/>
      <c r="E54" s="155"/>
      <c r="F54" s="155"/>
    </row>
    <row r="55" spans="1:6" s="154" customFormat="1" x14ac:dyDescent="0.2">
      <c r="A55" s="151" t="s">
        <v>279</v>
      </c>
      <c r="B55" s="149" t="s">
        <v>290</v>
      </c>
      <c r="C55" s="150">
        <v>4</v>
      </c>
      <c r="D55" s="155"/>
      <c r="E55" s="155"/>
      <c r="F55" s="155"/>
    </row>
    <row r="56" spans="1:6" s="154" customFormat="1" x14ac:dyDescent="0.2">
      <c r="A56" s="151" t="s">
        <v>279</v>
      </c>
      <c r="B56" s="149" t="s">
        <v>291</v>
      </c>
      <c r="C56" s="150">
        <v>10</v>
      </c>
      <c r="D56" s="155"/>
      <c r="E56" s="155"/>
      <c r="F56" s="155"/>
    </row>
    <row r="57" spans="1:6" s="154" customFormat="1" x14ac:dyDescent="0.2">
      <c r="A57" s="151" t="s">
        <v>279</v>
      </c>
      <c r="B57" s="149" t="s">
        <v>292</v>
      </c>
      <c r="C57" s="150">
        <v>10</v>
      </c>
      <c r="D57" s="155"/>
      <c r="E57" s="155"/>
      <c r="F57" s="155"/>
    </row>
    <row r="58" spans="1:6" s="154" customFormat="1" x14ac:dyDescent="0.2">
      <c r="A58" s="151" t="s">
        <v>279</v>
      </c>
      <c r="B58" s="149" t="s">
        <v>293</v>
      </c>
      <c r="C58" s="150">
        <v>4</v>
      </c>
      <c r="D58" s="155"/>
      <c r="E58" s="155"/>
      <c r="F58" s="155"/>
    </row>
    <row r="59" spans="1:6" ht="12.75" customHeight="1" x14ac:dyDescent="0.2">
      <c r="A59" s="139"/>
      <c r="B59" s="45"/>
      <c r="C59" s="132"/>
      <c r="D59" s="18"/>
      <c r="E59" s="18"/>
      <c r="F59" s="18"/>
    </row>
    <row r="60" spans="1:6" x14ac:dyDescent="0.2">
      <c r="A60" s="12" t="s">
        <v>16</v>
      </c>
      <c r="B60" s="24"/>
      <c r="C60" s="18"/>
      <c r="D60" s="18"/>
      <c r="E60" s="18"/>
      <c r="F60" s="18"/>
    </row>
    <row r="61" spans="1:6" ht="173.25" customHeight="1" x14ac:dyDescent="0.2">
      <c r="A61" s="292" t="s">
        <v>304</v>
      </c>
      <c r="B61" s="293"/>
      <c r="C61" s="294"/>
      <c r="D61" s="18"/>
      <c r="E61" s="18"/>
      <c r="F61" s="18"/>
    </row>
    <row r="62" spans="1:6" x14ac:dyDescent="0.2">
      <c r="A62" s="65"/>
      <c r="C62" s="72"/>
      <c r="D62" s="18"/>
      <c r="E62" s="18"/>
      <c r="F62" s="18"/>
    </row>
    <row r="63" spans="1:6" x14ac:dyDescent="0.2">
      <c r="C63" s="18"/>
      <c r="D63" s="18"/>
      <c r="E63" s="18"/>
      <c r="F63" s="18"/>
    </row>
    <row r="64" spans="1:6" x14ac:dyDescent="0.2">
      <c r="C64" s="18"/>
      <c r="D64" s="18"/>
      <c r="E64" s="18"/>
      <c r="F64" s="18"/>
    </row>
    <row r="65" spans="3:3" x14ac:dyDescent="0.2">
      <c r="C65" s="18"/>
    </row>
    <row r="66" spans="3:3" x14ac:dyDescent="0.2">
      <c r="C66" s="18"/>
    </row>
    <row r="67" spans="3:3" x14ac:dyDescent="0.2">
      <c r="C67" s="18"/>
    </row>
    <row r="68" spans="3:3" x14ac:dyDescent="0.2">
      <c r="C68" s="18"/>
    </row>
  </sheetData>
  <mergeCells count="3">
    <mergeCell ref="A1:C1"/>
    <mergeCell ref="A3:B3"/>
    <mergeCell ref="A61:C61"/>
  </mergeCells>
  <pageMargins left="0.45" right="0.45" top="1.2" bottom="0.5" header="0.3" footer="0.3"/>
  <pageSetup scale="8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2" sqref="A12"/>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69" t="s">
        <v>135</v>
      </c>
      <c r="B1" s="38"/>
      <c r="C1" s="38"/>
      <c r="D1" s="38"/>
      <c r="E1" s="38"/>
      <c r="F1" s="38"/>
      <c r="G1" s="38"/>
      <c r="H1" s="38"/>
      <c r="I1" s="38"/>
      <c r="J1" s="38"/>
      <c r="K1" s="38"/>
      <c r="L1" s="38"/>
      <c r="M1" s="39"/>
      <c r="N1" s="39"/>
    </row>
    <row r="2" spans="1:14" ht="10.15" customHeight="1" x14ac:dyDescent="0.2"/>
    <row r="3" spans="1:14" s="12" customFormat="1" ht="15" customHeight="1" x14ac:dyDescent="0.25">
      <c r="A3" s="100"/>
      <c r="B3" s="65"/>
    </row>
    <row r="4" spans="1:14" s="12" customFormat="1" ht="15" customHeight="1" x14ac:dyDescent="0.25">
      <c r="A4" s="101" t="s">
        <v>134</v>
      </c>
      <c r="B4" s="65"/>
    </row>
    <row r="5" spans="1:14" s="30" customFormat="1" ht="136.15" customHeight="1" x14ac:dyDescent="0.2">
      <c r="A5" s="9" t="s">
        <v>305</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65" customFormat="1" x14ac:dyDescent="0.2"/>
  </sheetData>
  <pageMargins left="0.45" right="0.45" top="1.2" bottom="0.5" header="0.3" footer="0.3"/>
  <pageSetup scale="97"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2019-03-27T18:30:35Z</dcterms:modified>
</cp:coreProperties>
</file>