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definedNames>
    <definedName name="PCMH">'PCMH Cover'!$C$16</definedName>
    <definedName name="_xlnm.Print_Area" localSheetId="5">'Add-On FQHC Activities'!$A$1:$M$17</definedName>
    <definedName name="_xlnm.Print_Area" localSheetId="6">'Community Linkages'!$A$1:$E$52</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3" i="15" l="1"/>
  <c r="A3" i="7"/>
  <c r="A3" i="4"/>
  <c r="A4" i="9"/>
  <c r="A4" i="11"/>
  <c r="A20" i="3"/>
  <c r="A3" i="3"/>
  <c r="A4" i="10"/>
  <c r="A1" i="5"/>
</calcChain>
</file>

<file path=xl/sharedStrings.xml><?xml version="1.0" encoding="utf-8"?>
<sst xmlns="http://schemas.openxmlformats.org/spreadsheetml/2006/main" count="460" uniqueCount="277">
  <si>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</si>
  <si>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</si>
  <si>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</si>
  <si>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</si>
  <si>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</si>
  <si>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</si>
  <si>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</si>
  <si>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</si>
  <si>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</si>
  <si>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</si>
  <si>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</si>
  <si>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</si>
  <si>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</si>
  <si>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</si>
  <si>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</si>
  <si>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</si>
  <si>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</si>
  <si>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</si>
  <si>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</si>
  <si>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</si>
  <si>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</si>
  <si>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</si>
  <si>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</si>
  <si>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</si>
  <si>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</si>
  <si>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</si>
  <si>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</si>
  <si>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</si>
  <si>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</si>
  <si>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</si>
  <si>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</si>
  <si>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</si>
  <si>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</si>
  <si>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</si>
  <si>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</si>
  <si>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</si>
  <si>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</si>
  <si>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</si>
  <si>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</si>
  <si>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</si>
  <si>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</si>
  <si>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</si>
  <si>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</si>
  <si>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</si>
  <si>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</si>
  <si>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</si>
  <si>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</si>
  <si>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</si>
  <si>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</si>
  <si>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</si>
  <si>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</si>
  <si>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</si>
  <si>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</si>
  <si>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</si>
  <si>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</si>
  <si>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</si>
  <si>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</si>
  <si>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</si>
  <si>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</si>
  <si>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</si>
  <si>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</si>
  <si>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</si>
  <si>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</si>
  <si>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</si>
  <si>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</si>
  <si>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</si>
  <si>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</si>
  <si>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</si>
  <si>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</si>
  <si>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</si>
  <si>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</si>
  <si>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</si>
  <si>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</si>
  <si>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</si>
  <si>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</si>
  <si>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</si>
  <si>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</si>
  <si>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</si>
  <si>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</si>
  <si>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</si>
  <si>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</si>
  <si>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</si>
  <si>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</si>
  <si>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</si>
  <si>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</si>
  <si>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</si>
  <si>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</si>
  <si>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</si>
  <si>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</si>
  <si>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</si>
  <si>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</si>
  <si>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</si>
  <si>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</si>
  <si>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</si>
  <si>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</si>
  <si>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</si>
  <si>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</si>
  <si>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</si>
  <si>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</si>
  <si>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</si>
  <si>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</si>
  <si>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</si>
  <si>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</si>
  <si>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</si>
  <si>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</si>
  <si>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</si>
  <si>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</si>
  <si>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</si>
  <si>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</si>
  <si>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</si>
  <si>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</si>
  <si>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</si>
  <si>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</si>
  <si>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</si>
  <si>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</si>
  <si>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</si>
  <si>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</si>
  <si>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</si>
  <si>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</si>
  <si>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</si>
  <si>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</si>
  <si>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</si>
  <si>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</si>
  <si>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</si>
  <si>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</si>
  <si>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</si>
  <si>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</si>
  <si>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</si>
  <si>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</si>
  <si>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</si>
  <si>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</si>
  <si>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</si>
  <si>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</si>
  <si>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</si>
  <si>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</si>
  <si>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</si>
  <si>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</si>
  <si>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</si>
  <si>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</si>
  <si>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</si>
  <si>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</si>
  <si>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</si>
  <si>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</si>
  <si>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</si>
  <si>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</si>
  <si>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</si>
  <si>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</si>
  <si>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</si>
  <si>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</si>
  <si>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</si>
  <si>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</si>
  <si>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</si>
  <si>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</si>
  <si>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</si>
  <si>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</si>
  <si>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</si>
  <si>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</si>
  <si>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</si>
  <si>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</si>
  <si>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</si>
  <si>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</si>
  <si>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</si>
  <si>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</si>
  <si>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</si>
  <si>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</si>
  <si>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</si>
  <si>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</si>
  <si>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</si>
  <si>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</si>
  <si>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</si>
  <si>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</si>
  <si>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</si>
  <si>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Thames Valley Council for Community Action (TVCCA)</t>
  </si>
  <si>
    <t>clothing assistance, energy assistance, nutrional programs, case management and connecitons to employment opportunities</t>
  </si>
  <si>
    <t>St. Vincent DePaul Soup Kithchen</t>
  </si>
  <si>
    <t>Community Kitchen and Resource Center</t>
  </si>
  <si>
    <t>Martin House</t>
  </si>
  <si>
    <t>Transitional Living Program for homeless and/or disabled adults</t>
  </si>
  <si>
    <t>Allliance for Living</t>
  </si>
  <si>
    <t>Eastern CT Transportation Consortium</t>
  </si>
  <si>
    <t>HIV/AIDS service organziation providing case management, housing, medication adherence programs and medical nutrition therapy</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</si>
  <si>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</si>
  <si>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</si>
  <si>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</si>
  <si>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</si>
  <si>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</si>
  <si>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</si>
  <si>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</si>
  <si>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</si>
  <si>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</si>
  <si>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</si>
  <si>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</si>
  <si>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</si>
  <si>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</si>
  <si>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</si>
  <si>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</si>
  <si>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</si>
  <si>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MD</t>
  </si>
  <si>
    <t>LCSW</t>
  </si>
  <si>
    <t>M.Ed.</t>
  </si>
  <si>
    <t>BSW</t>
  </si>
  <si>
    <t>AABA</t>
  </si>
  <si>
    <t>AS</t>
  </si>
  <si>
    <t>BS</t>
  </si>
  <si>
    <t>Clinical Consultation</t>
  </si>
  <si>
    <t>e</t>
  </si>
  <si>
    <t>Lawrence &amp; Memorial Hospital</t>
  </si>
  <si>
    <t>Department of Public Health</t>
  </si>
  <si>
    <t>CYSHCN Contract for Care Coordination</t>
  </si>
  <si>
    <t>ongoing</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</si>
  <si>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</si>
  <si>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</si>
  <si>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</si>
  <si>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</si>
  <si>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</si>
  <si>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</si>
  <si>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</si>
  <si>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</si>
  <si>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</si>
  <si>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</si>
  <si>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</si>
  <si>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</si>
  <si>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</si>
  <si>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</si>
  <si>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</si>
  <si>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</si>
  <si>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</si>
  <si>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</si>
  <si>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</si>
  <si>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</si>
  <si>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</si>
  <si>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</si>
  <si>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</si>
  <si>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</si>
  <si>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</si>
  <si>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</si>
  <si>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</si>
  <si>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</si>
  <si>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</si>
  <si>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</si>
  <si>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</si>
  <si>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</si>
  <si>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</si>
  <si>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</si>
  <si>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</si>
  <si>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</si>
  <si>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</si>
  <si>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</si>
  <si>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</si>
  <si>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</si>
  <si>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September</t>
  </si>
  <si>
    <t>Greater Norwich Area Chamber of Commerce Health Committee</t>
  </si>
  <si>
    <t>Participation on chamber committed focused on educating the community and its employers on health related topics.</t>
  </si>
  <si>
    <t>Participation on collaborative that addresses system wide health and social needs of the community</t>
  </si>
  <si>
    <t>Southeastern CT Health Improvement Collaborative - Steering Committee, Access to Care and Opiod Workgroups</t>
  </si>
  <si>
    <t xml:space="preserve">Griswold Community Action Team </t>
  </si>
  <si>
    <t>multi-sector collaboration to address the health and social needs of Griswold residents</t>
  </si>
  <si>
    <t>Trauma Informed Approaches to address Intimate Partner Violence</t>
  </si>
  <si>
    <t>Community Health Summit</t>
  </si>
  <si>
    <t>CTBHP annual iCan Conference  for behavioral health awareness</t>
  </si>
  <si>
    <t>Reflective Supervision Training</t>
  </si>
  <si>
    <t>Priumary Care Medicine CME training</t>
  </si>
  <si>
    <t>Mayo Clinic Transform Conference</t>
  </si>
  <si>
    <t>PCMH Plus Steering Committee</t>
  </si>
  <si>
    <t xml:space="preserve">September </t>
  </si>
  <si>
    <t>PCMH+ Data workgroup</t>
  </si>
  <si>
    <t>Overview of Mental Health Diagnoses and Strategies to Help</t>
  </si>
  <si>
    <t xml:space="preserve">Current care coordination data reflects services provided by our team of case managers.  We are working on processes to track adjusted appointments due to disability.  We have introduced the My Strength Program to our client population.  My Strength is an evidence based form of wellness  recoveryaction plan.  We are in the process of determining a consistent way to document use of My Strength/WRAP within the client's record.  We are working on a plan to implement and track the use of psychiatric advanced directives. </t>
  </si>
  <si>
    <t>Consumer Advocacy Committee of Board of Directors</t>
  </si>
  <si>
    <t>Participating Entity #1</t>
  </si>
  <si>
    <r>
      <rPr>
        <b/>
        <sz val="11"/>
        <rFont val="Arial"/>
        <family val="2"/>
      </rPr>
      <t>Members wtih Disabilities</t>
    </r>
    <r>
      <rPr>
        <sz val="11"/>
        <rFont val="Arial"/>
        <family val="2"/>
      </rPr>
      <t xml:space="preserve">:  We convened a workgroup to discuss how to best identify patients with disabilities.  A new process was proposed which involves a few minor changes to a patient questionnaire in the EMR, and was presented to our PCMH+ Steering Committee for approval.  The data review team reviewed this plan and determined there is an issue with adding the questions to the patient questionnaire in the EMR.  Alternatives will need to be explored by the implementation team.    </t>
    </r>
    <r>
      <rPr>
        <b/>
        <sz val="11"/>
        <rFont val="Arial"/>
        <family val="2"/>
      </rPr>
      <t xml:space="preserve">Members Receiving ICM Level Services - </t>
    </r>
    <r>
      <rPr>
        <sz val="11"/>
        <rFont val="Arial"/>
        <family val="2"/>
      </rPr>
      <t xml:space="preserve">CHNCT began transitioning PCMH+ members to this PE for ICM level service. A conference call was held between CHN and PE staff to discuss the initial transfer of members and the process for transferring members in the future.   The initial transfer included 8 actively engaged members and 4 pending members.  Two additional members were added at the end of the month. Our case managers will be outreaching to all 14 clients and working with a nurse care manager or nurse educator to provide comprehensive care coordination.  The numbers reported in the prior 3 months were PCMH+ members receiving ICM services from CHN.                                                                                                                                                                                                               </t>
    </r>
    <r>
      <rPr>
        <b/>
        <sz val="11"/>
        <rFont val="Arial"/>
        <family val="2"/>
      </rPr>
      <t xml:space="preserve">Transition Age Youth - </t>
    </r>
    <r>
      <rPr>
        <sz val="11"/>
        <rFont val="Arial"/>
        <family val="2"/>
      </rPr>
      <t xml:space="preserve">The data workgroup reviewed the Steering committee's decision to report this number as a subset of all transition age youth by identifying TAY with complex heatlh conditions.  The data workgroup determined that specific criteria would have to be identified in order to define the subset.  There will be further discussion at the next Steering Committee meeting in October.                                                                                                                                                                                                                                                                                              </t>
    </r>
    <r>
      <rPr>
        <b/>
        <sz val="11"/>
        <rFont val="Arial"/>
        <family val="2"/>
      </rPr>
      <t xml:space="preserve">Members with an IEP/504 - </t>
    </r>
    <r>
      <rPr>
        <sz val="11"/>
        <rFont val="Arial"/>
        <family val="2"/>
      </rPr>
      <t xml:space="preserve">The data workgroup reviewed options for identifying IEP/504 and educational needs for PCMH+ members.  Improvements were suggested in standardizing document naming conventions.  </t>
    </r>
  </si>
  <si>
    <t xml:space="preserve">The Behavioral Health Care Coordinator position  for Norwcih has been vacated and is currently posted as an open position.  During the search and hiring process the behavioral health department will provide on-call BH consultation and brief intervention.  In our Griswold and Plainfield locations behavioral health care coordination is embedded in their model of care due to the size of the practices and close proximity of primary care to behavioral health.  In addition to current staffing we anticipate two integrated care MSW interns from the UConn school of social work to begin September 2018.  These interns will be paired with the LCSWs working within the sites to promote further coordination of care and integration.  Care coordination is provided by a team of 4 employed case managers and 2 insurance enrollment specialists.  One case manager serves only children with special health care needs and one is bilingual in Spanish and will serve both adults and children with special health care needs at all three sites.  The remaining two case managers are stationed at our Norwich health center and serve our Norwich and Plainfield sites.  An offer of employment has been made for a 5th case manager who will be stationed at our Plainfield and Griswold sites.  It is anticipated this candidate will start in September. An offer of employment has been made for 1 of 2 Nurse Care Managers.  The new hire Nurse CM is anticipated to start in September and will be stationed at our Norwich Health Center.  The remaining open Nurse CM position will be stationed at our Griswold and Plainfield Health Centers.  The nurse care managers will act as care team leads and will oversee management of the PCMH Plus patient population.  A contract is being drafted between the local Community Action Agency (TVCCA) for a 0.5 FTE case manager who will work with clients to address SDOH by assisting with enrollment in  housing, food, energy and disability assistance programs as well as general case management at our Norwich Health Center. </t>
  </si>
  <si>
    <t xml:space="preserve">The Behavioral Health Care Coordinator position has been vacated and is currently posted as an open position.  During the search and hiring process the behavioral health department will provide on-call BH consultation and brief intervention.  Two MSW Integrated Care Interns from UConn started in September and have been in training.  Once trained they will provide consultation, brief intervention and support to primary care clients in need of BH services on a part-time basis.  The PCMH+ Care Coordinator (Case Manager) for the Plainfield and Griswold health centers started this month and has been training with the other case managers..  An internal candidate has been identifed for the Norwich Health Center Nurse Care Manager.  Applications are still being accepted for the Griswold/Plainfield Nurse Care Manager position.  The contract was signed for  TVCCA to provide a 0.5 FTE community health worker from their Connect Program  to address social determinants of health for PCMH+ members.  We anticiapte the caseworker will be placed in November.  </t>
  </si>
  <si>
    <t>In September four meetings were held  by primary care and BHS administrative staff at the Griswold site and 6 meetings were held by Plainfield PC and BHS staff to discuss and conduct pre-visit planning for shared clients. For the month of  September 18 new clients created accounts in My Strength for a cumulative total of 207 clients with My Strength accounts. 32% of the  users focused on activities related to improving depression, and 27.5% focused on activities related to anxiety.  My Strength is an evidence-based wellness recovery planning tool adopted on May 1, 2018.  More work will be done to capture PCMH+ clients who use the tool for wellness recovery action planning purposes and track updates to their plans.</t>
  </si>
  <si>
    <t>A meeting took place on 9/28/18 with representatives from the Backus Hospital Preventive Medicine Team to discuss information sharing between the hospital team.  The team works with patients who have had 3 or more inpatient or observation stays within a 3 month period.  They work with the client to develop a plan to improve health management and want to partner witih PCPs to transition care an share the patient's care plan.  A contract was developed between TVCCA to place a TVCCA community health worker who would work with PCMH+ clients on accessing services to address social determinants of health.  A meeting of the Eastern Region Medical Home Care Coordination Collaborative was held on 9/7/18.  In addition to the Medical Home Care Coordination Collaborative which is convened by various staff members attended the following community collaborative meetings this month including the Southeastern CT Health Improvement Collaborative, the Southeastern CT Health Improvement Collaborative Access to Care Workgroup strategic planning session; the Greater Norwich Chamber of Commerce Health Committee; the Norwich Central Access Network (CAN) meeting; and the Griswold Community Action Team meeting.</t>
  </si>
  <si>
    <t>Consumer questions and feedback; Consumer fundraiser; PCMH+ Grant – kick off meeting hopefully in January; 2019 Consumer Advocacy Committee meeting schedule.</t>
  </si>
  <si>
    <t xml:space="preserve">PCMH Level Three NCQA recognition for its Norwich and Griswold health centers in May 2014, and for its Plainfield health center in October 2014. Successfully recertified its Level Three recognition for all three sites on May 3, 2017 and we plan to submit our 2018 renewal in November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</si>
</sst>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20"/>
      <name val="Arial"/>
      <family val="2"/>
    </font>
    <font>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4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11"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8" borderId="8" xfId="0" applyFont="1" applyFill="1" applyBorder="1" applyAlignment="1" applyProtection="1">
      <alignment horizontal="center" wrapText="1"/>
      <protection locked="0"/>
    </xf>
    <xf numFmtId="0" fontId="11" fillId="8"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8"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8"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9"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8"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2" fillId="0" borderId="0" xfId="0" applyFont="1" applyFill="1" applyAlignment="1" applyProtection="1">
      <protection locked="0"/>
    </xf>
    <xf numFmtId="0" fontId="3" fillId="8" borderId="2"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0" fontId="2" fillId="7"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2" fillId="7" borderId="1" xfId="0" applyNumberFormat="1" applyFont="1" applyFill="1" applyBorder="1" applyAlignment="1" applyProtection="1">
      <alignment horizontal="center" wrapText="1"/>
      <protection locked="0"/>
    </xf>
    <xf numFmtId="166" fontId="2" fillId="7" borderId="4" xfId="0" applyNumberFormat="1" applyFont="1" applyFill="1" applyBorder="1" applyAlignment="1" applyProtection="1">
      <alignment horizontal="left" wrapText="1"/>
      <protection locked="0"/>
    </xf>
    <xf numFmtId="166" fontId="2" fillId="7" borderId="1" xfId="0" applyNumberFormat="1" applyFont="1" applyFill="1" applyBorder="1" applyAlignment="1" applyProtection="1">
      <alignment horizontal="center"/>
      <protection locked="0"/>
    </xf>
    <xf numFmtId="166" fontId="2" fillId="7" borderId="4" xfId="0" applyNumberFormat="1" applyFont="1" applyFill="1" applyBorder="1" applyAlignment="1" applyProtection="1">
      <protection locked="0"/>
    </xf>
    <xf numFmtId="166" fontId="2" fillId="7" borderId="4" xfId="0" applyNumberFormat="1" applyFont="1" applyFill="1" applyBorder="1" applyAlignment="1" applyProtection="1">
      <alignment wrapText="1"/>
      <protection locked="0"/>
    </xf>
    <xf numFmtId="0" fontId="3"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166" fontId="2" fillId="0" borderId="6"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protection locked="0"/>
    </xf>
    <xf numFmtId="166" fontId="2" fillId="0" borderId="5" xfId="0" applyNumberFormat="1" applyFont="1" applyFill="1" applyBorder="1" applyAlignment="1" applyProtection="1">
      <alignment horizontal="right"/>
      <protection locked="0"/>
    </xf>
    <xf numFmtId="166" fontId="2" fillId="0" borderId="5" xfId="0" applyNumberFormat="1" applyFont="1" applyFill="1" applyBorder="1" applyAlignment="1" applyProtection="1">
      <alignment horizontal="righ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17" fontId="0" fillId="2" borderId="0" xfId="0" applyNumberFormat="1" applyFill="1"/>
    <xf numFmtId="0" fontId="26" fillId="2" borderId="0" xfId="0" applyFont="1" applyFill="1"/>
    <xf numFmtId="0" fontId="27" fillId="0" borderId="1" xfId="0" applyFont="1" applyBorder="1"/>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9"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9" borderId="7" xfId="0" applyFont="1" applyFill="1" applyBorder="1" applyAlignment="1" applyProtection="1">
      <alignment horizontal="left"/>
      <protection locked="0"/>
    </xf>
    <xf numFmtId="0" fontId="9" fillId="9" borderId="10" xfId="0" applyFont="1" applyFill="1" applyBorder="1" applyAlignment="1" applyProtection="1">
      <alignment horizontal="left"/>
      <protection locked="0"/>
    </xf>
    <xf numFmtId="0" fontId="9" fillId="9" borderId="12" xfId="0" applyFont="1" applyFill="1" applyBorder="1" applyAlignment="1" applyProtection="1">
      <alignment horizontal="left"/>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32" sqref="C3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3">
        <v>2018</v>
      </c>
      <c r="D10" s="169" t="s">
        <v>250</v>
      </c>
    </row>
    <row r="16" spans="3:13" ht="25.5" x14ac:dyDescent="0.35">
      <c r="C16" s="160" t="s">
        <v>269</v>
      </c>
      <c r="D16" s="161"/>
      <c r="E16" s="161"/>
      <c r="L16" s="168"/>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20" sqref="A20"/>
    </sheetView>
  </sheetViews>
  <sheetFormatPr defaultColWidth="8.7109375" defaultRowHeight="15" x14ac:dyDescent="0.2"/>
  <cols>
    <col min="1" max="1" width="199.7109375" style="13" customWidth="1"/>
    <col min="2" max="16384" width="8.7109375" style="13"/>
  </cols>
  <sheetData>
    <row r="1" spans="1:14" s="20" customFormat="1" ht="80.25" customHeight="1" x14ac:dyDescent="0.2">
      <c r="A1" s="91"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6" t="str">
        <f>PCMH</f>
        <v>Participating Entity #1</v>
      </c>
      <c r="B3" s="86"/>
    </row>
    <row r="4" spans="1:14" s="12" customFormat="1" ht="15" customHeight="1" x14ac:dyDescent="0.25">
      <c r="A4" s="147" t="s">
        <v>135</v>
      </c>
      <c r="B4" s="86"/>
    </row>
    <row r="5" spans="1:14" s="32" customFormat="1" ht="136.15" customHeight="1" x14ac:dyDescent="0.2">
      <c r="A5" s="9" t="s">
        <v>276</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6"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sqref="A1:B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7"/>
      <c r="B1" s="239"/>
    </row>
    <row r="2" spans="1:7" ht="15.75" x14ac:dyDescent="0.25">
      <c r="A2" s="240" t="s">
        <v>22</v>
      </c>
      <c r="B2" s="241"/>
    </row>
    <row r="3" spans="1:7" ht="15.75" x14ac:dyDescent="0.25">
      <c r="A3" s="69" t="s">
        <v>27</v>
      </c>
      <c r="B3" s="70" t="s">
        <v>23</v>
      </c>
    </row>
    <row r="4" spans="1:7" ht="47.45" customHeight="1" x14ac:dyDescent="0.2">
      <c r="A4" s="84" t="s">
        <v>70</v>
      </c>
      <c r="B4" s="134" t="s">
        <v>74</v>
      </c>
    </row>
    <row r="5" spans="1:7" s="26" customFormat="1" ht="21.6" customHeight="1" x14ac:dyDescent="0.2">
      <c r="A5" s="67" t="s">
        <v>99</v>
      </c>
      <c r="B5" s="134" t="s">
        <v>71</v>
      </c>
    </row>
    <row r="6" spans="1:7" s="154" customFormat="1" ht="64.150000000000006" customHeight="1" x14ac:dyDescent="0.2">
      <c r="A6" s="67" t="s">
        <v>100</v>
      </c>
      <c r="B6" s="134" t="s">
        <v>161</v>
      </c>
    </row>
    <row r="7" spans="1:7" s="26" customFormat="1" ht="47.45" customHeight="1" x14ac:dyDescent="0.2">
      <c r="A7" s="155" t="s">
        <v>68</v>
      </c>
      <c r="B7" s="134" t="s">
        <v>107</v>
      </c>
    </row>
    <row r="8" spans="1:7" s="27" customFormat="1" ht="78" customHeight="1" x14ac:dyDescent="0.2">
      <c r="A8" s="134" t="s">
        <v>17</v>
      </c>
      <c r="B8" s="36" t="s">
        <v>162</v>
      </c>
      <c r="G8" s="108"/>
    </row>
    <row r="9" spans="1:7" s="18" customFormat="1" ht="21.6" customHeight="1" x14ac:dyDescent="0.2">
      <c r="A9" s="67" t="s">
        <v>34</v>
      </c>
      <c r="B9" s="134" t="s">
        <v>33</v>
      </c>
    </row>
    <row r="10" spans="1:7" s="18" customFormat="1" ht="70.150000000000006" customHeight="1" x14ac:dyDescent="0.2">
      <c r="A10" s="155" t="s">
        <v>101</v>
      </c>
      <c r="B10" s="134" t="s">
        <v>163</v>
      </c>
    </row>
    <row r="11" spans="1:7" s="27" customFormat="1" ht="42.75" x14ac:dyDescent="0.2">
      <c r="A11" s="134" t="s">
        <v>102</v>
      </c>
      <c r="B11" s="134" t="s">
        <v>149</v>
      </c>
    </row>
    <row r="12" spans="1:7" s="27" customFormat="1" ht="54.6" customHeight="1" x14ac:dyDescent="0.2">
      <c r="A12" s="134" t="s">
        <v>39</v>
      </c>
      <c r="B12" s="134" t="s">
        <v>108</v>
      </c>
    </row>
    <row r="13" spans="1:7" s="27" customFormat="1" ht="169.9" customHeight="1" x14ac:dyDescent="0.2">
      <c r="A13" s="134" t="s">
        <v>40</v>
      </c>
      <c r="B13" s="134" t="s">
        <v>137</v>
      </c>
      <c r="G13" s="108"/>
    </row>
    <row r="14" spans="1:7" s="27" customFormat="1" ht="35.450000000000003" customHeight="1" x14ac:dyDescent="0.2">
      <c r="A14" s="134" t="s">
        <v>67</v>
      </c>
      <c r="B14" s="134" t="s">
        <v>129</v>
      </c>
    </row>
    <row r="15" spans="1:7" s="18" customFormat="1" ht="71.25" x14ac:dyDescent="0.2">
      <c r="A15" s="67" t="s">
        <v>35</v>
      </c>
      <c r="B15" s="134" t="s">
        <v>45</v>
      </c>
    </row>
    <row r="16" spans="1:7" s="27" customFormat="1" ht="36" customHeight="1" x14ac:dyDescent="0.2">
      <c r="A16" s="67" t="s">
        <v>0</v>
      </c>
      <c r="B16" s="134" t="s">
        <v>32</v>
      </c>
    </row>
    <row r="17" spans="1:3" s="27" customFormat="1" ht="49.9" customHeight="1" x14ac:dyDescent="0.2">
      <c r="A17" s="134" t="s">
        <v>24</v>
      </c>
      <c r="B17" s="36" t="s">
        <v>109</v>
      </c>
    </row>
    <row r="18" spans="1:3" s="27" customFormat="1" ht="49.9" customHeight="1" x14ac:dyDescent="0.2">
      <c r="A18" s="134" t="s">
        <v>44</v>
      </c>
      <c r="B18" s="36" t="s">
        <v>46</v>
      </c>
    </row>
    <row r="19" spans="1:3" s="27" customFormat="1" ht="39" customHeight="1" x14ac:dyDescent="0.2">
      <c r="A19" s="134" t="s">
        <v>26</v>
      </c>
      <c r="B19" s="36" t="s">
        <v>21</v>
      </c>
    </row>
    <row r="20" spans="1:3" s="27" customFormat="1" ht="66" customHeight="1" x14ac:dyDescent="0.2">
      <c r="A20" s="134" t="s">
        <v>110</v>
      </c>
      <c r="B20" s="36" t="s">
        <v>106</v>
      </c>
    </row>
    <row r="21" spans="1:3" s="27" customFormat="1" ht="26.45" customHeight="1" x14ac:dyDescent="0.2">
      <c r="A21" s="134" t="s">
        <v>43</v>
      </c>
      <c r="B21" s="36" t="s">
        <v>72</v>
      </c>
      <c r="C21" s="26"/>
    </row>
    <row r="22" spans="1:3" s="27" customFormat="1" ht="67.150000000000006" customHeight="1" x14ac:dyDescent="0.2">
      <c r="A22" s="134" t="s">
        <v>103</v>
      </c>
      <c r="B22" s="36" t="s">
        <v>111</v>
      </c>
    </row>
    <row r="23" spans="1:3" s="27" customFormat="1" ht="26.45" customHeight="1" x14ac:dyDescent="0.2">
      <c r="A23" s="134" t="s">
        <v>41</v>
      </c>
      <c r="B23" s="36" t="s">
        <v>42</v>
      </c>
    </row>
    <row r="24" spans="1:3" s="27" customFormat="1" ht="71.25" x14ac:dyDescent="0.2">
      <c r="A24" s="134" t="s">
        <v>104</v>
      </c>
      <c r="B24" s="36" t="s">
        <v>112</v>
      </c>
    </row>
    <row r="25" spans="1:3" s="27" customFormat="1" ht="64.150000000000006" customHeight="1" x14ac:dyDescent="0.2">
      <c r="A25" s="134" t="s">
        <v>37</v>
      </c>
      <c r="B25" s="36" t="s">
        <v>164</v>
      </c>
    </row>
    <row r="26" spans="1:3" s="27" customFormat="1" ht="85.5" x14ac:dyDescent="0.2">
      <c r="A26" s="134" t="s">
        <v>69</v>
      </c>
      <c r="B26" s="36" t="s">
        <v>73</v>
      </c>
    </row>
    <row r="27" spans="1:3" s="27" customFormat="1" ht="171" x14ac:dyDescent="0.2">
      <c r="A27" s="134"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8" sqref="A18"/>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7" t="str">
        <f>PCMH</f>
        <v>Participating Entity #1</v>
      </c>
    </row>
    <row r="2" spans="1:2" ht="15.75" x14ac:dyDescent="0.2">
      <c r="A2" s="138" t="s">
        <v>47</v>
      </c>
    </row>
    <row r="3" spans="1:2" s="7" customFormat="1" ht="333.6" customHeight="1" x14ac:dyDescent="0.2">
      <c r="A3" s="78" t="s">
        <v>140</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topLeftCell="A4"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8" width="9.7109375" style="13" customWidth="1"/>
    <col min="9" max="9" width="11.85546875" style="13" customWidth="1"/>
    <col min="10" max="13" width="9.7109375" style="13" customWidth="1"/>
    <col min="14" max="16384" width="8.7109375" style="13"/>
  </cols>
  <sheetData>
    <row r="1" spans="1:16" ht="70.5" customHeight="1" x14ac:dyDescent="0.2">
      <c r="A1" s="175" t="s">
        <v>166</v>
      </c>
      <c r="B1" s="176"/>
      <c r="C1" s="176"/>
      <c r="D1" s="176"/>
      <c r="E1" s="176"/>
      <c r="F1" s="176"/>
      <c r="G1" s="176"/>
      <c r="H1" s="176"/>
      <c r="I1" s="176"/>
      <c r="J1" s="176"/>
      <c r="K1" s="176"/>
      <c r="L1" s="176"/>
      <c r="M1" s="177"/>
    </row>
    <row r="2" spans="1:16" ht="42.75" customHeight="1" x14ac:dyDescent="0.2">
      <c r="A2" s="187" t="s">
        <v>167</v>
      </c>
      <c r="B2" s="176"/>
      <c r="C2" s="176"/>
      <c r="D2" s="176"/>
      <c r="E2" s="176"/>
      <c r="F2" s="176"/>
      <c r="G2" s="176"/>
      <c r="H2" s="176"/>
      <c r="I2" s="176"/>
      <c r="J2" s="176"/>
      <c r="K2" s="176"/>
      <c r="L2" s="176"/>
      <c r="M2" s="177"/>
    </row>
    <row r="3" spans="1:16" x14ac:dyDescent="0.2">
      <c r="A3" s="56"/>
      <c r="B3" s="57"/>
      <c r="C3" s="57"/>
      <c r="D3" s="57"/>
      <c r="E3" s="57"/>
      <c r="F3" s="57"/>
      <c r="G3" s="57"/>
      <c r="H3" s="57"/>
      <c r="I3" s="57"/>
      <c r="J3" s="57"/>
      <c r="K3" s="57"/>
      <c r="L3" s="57"/>
      <c r="M3" s="57"/>
    </row>
    <row r="4" spans="1:16" s="47" customFormat="1" ht="15.75" x14ac:dyDescent="0.25">
      <c r="A4" s="184" t="str">
        <f>PCMH</f>
        <v>Participating Entity #1</v>
      </c>
      <c r="B4" s="185"/>
      <c r="C4" s="185"/>
      <c r="D4" s="185"/>
      <c r="E4" s="185"/>
      <c r="F4" s="185"/>
      <c r="G4" s="185"/>
      <c r="H4" s="185"/>
      <c r="I4" s="185"/>
      <c r="J4" s="185"/>
      <c r="K4" s="185"/>
      <c r="L4" s="185"/>
      <c r="M4" s="186"/>
    </row>
    <row r="5" spans="1:16" s="23" customFormat="1" ht="23.1" customHeight="1" x14ac:dyDescent="0.25">
      <c r="A5" s="140" t="s">
        <v>98</v>
      </c>
      <c r="B5" s="181">
        <v>2018</v>
      </c>
      <c r="C5" s="182"/>
      <c r="D5" s="182"/>
      <c r="E5" s="182"/>
      <c r="F5" s="182"/>
      <c r="G5" s="182"/>
      <c r="H5" s="182"/>
      <c r="I5" s="182"/>
      <c r="J5" s="182"/>
      <c r="K5" s="182"/>
      <c r="L5" s="182"/>
      <c r="M5" s="183"/>
    </row>
    <row r="6" spans="1:16" s="15" customFormat="1" ht="13.9" customHeight="1" x14ac:dyDescent="0.2">
      <c r="A6" s="87" t="s">
        <v>53</v>
      </c>
      <c r="B6" s="87" t="s">
        <v>54</v>
      </c>
      <c r="C6" s="87" t="s">
        <v>55</v>
      </c>
      <c r="D6" s="87" t="s">
        <v>56</v>
      </c>
      <c r="E6" s="87" t="s">
        <v>57</v>
      </c>
      <c r="F6" s="87" t="s">
        <v>58</v>
      </c>
      <c r="G6" s="87" t="s">
        <v>59</v>
      </c>
      <c r="H6" s="87" t="s">
        <v>60</v>
      </c>
      <c r="I6" s="87" t="s">
        <v>61</v>
      </c>
      <c r="J6" s="87" t="s">
        <v>62</v>
      </c>
      <c r="K6" s="87" t="s">
        <v>63</v>
      </c>
      <c r="L6" s="87" t="s">
        <v>64</v>
      </c>
      <c r="M6" s="87" t="s">
        <v>65</v>
      </c>
      <c r="N6" s="5"/>
    </row>
    <row r="7" spans="1:16" s="15" customFormat="1" ht="13.9"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5"/>
    </row>
    <row r="8" spans="1:16" s="15" customFormat="1" ht="15" customHeight="1" x14ac:dyDescent="0.25">
      <c r="A8" s="99" t="s">
        <v>132</v>
      </c>
      <c r="B8" s="188">
        <v>6123</v>
      </c>
      <c r="C8" s="189"/>
      <c r="D8" s="189"/>
      <c r="E8" s="189"/>
      <c r="F8" s="189"/>
      <c r="G8" s="189"/>
      <c r="H8" s="189"/>
      <c r="I8" s="189"/>
      <c r="J8" s="189"/>
      <c r="K8" s="189"/>
      <c r="L8" s="189"/>
      <c r="M8" s="190"/>
      <c r="N8" s="5"/>
    </row>
    <row r="9" spans="1:16" s="15" customFormat="1" ht="18" customHeight="1" x14ac:dyDescent="0.25">
      <c r="A9" s="172" t="s">
        <v>75</v>
      </c>
      <c r="B9" s="173"/>
      <c r="C9" s="173"/>
      <c r="D9" s="173"/>
      <c r="E9" s="173"/>
      <c r="F9" s="173"/>
      <c r="G9" s="173"/>
      <c r="H9" s="173"/>
      <c r="I9" s="173"/>
      <c r="J9" s="173"/>
      <c r="K9" s="173"/>
      <c r="L9" s="173"/>
      <c r="M9" s="174"/>
      <c r="N9" s="5"/>
    </row>
    <row r="10" spans="1:16" s="18" customFormat="1" ht="27.6" customHeight="1" x14ac:dyDescent="0.2">
      <c r="A10" s="156" t="s">
        <v>36</v>
      </c>
      <c r="B10" s="61"/>
      <c r="C10" s="61"/>
      <c r="D10" s="61"/>
      <c r="E10" s="61"/>
      <c r="F10" s="150"/>
      <c r="G10" s="163">
        <v>1002</v>
      </c>
      <c r="H10" s="77">
        <v>1011</v>
      </c>
      <c r="I10" s="88">
        <v>1022</v>
      </c>
      <c r="J10" s="77">
        <v>1043</v>
      </c>
      <c r="K10" s="77"/>
      <c r="L10" s="77"/>
      <c r="M10" s="77"/>
    </row>
    <row r="11" spans="1:16" s="95" customFormat="1" ht="27.6" customHeight="1" x14ac:dyDescent="0.2">
      <c r="A11" s="156" t="s">
        <v>31</v>
      </c>
      <c r="B11" s="61"/>
      <c r="C11" s="61"/>
      <c r="D11" s="61"/>
      <c r="E11" s="61"/>
      <c r="F11" s="150"/>
      <c r="G11" s="163">
        <v>0</v>
      </c>
      <c r="H11" s="77">
        <v>0</v>
      </c>
      <c r="I11" s="88">
        <v>0</v>
      </c>
      <c r="J11" s="77">
        <v>0</v>
      </c>
      <c r="K11" s="77"/>
      <c r="L11" s="77"/>
      <c r="M11" s="77"/>
      <c r="N11" s="92"/>
    </row>
    <row r="12" spans="1:16" s="97" customFormat="1" ht="34.9" customHeight="1" x14ac:dyDescent="0.2">
      <c r="A12" s="157" t="s">
        <v>141</v>
      </c>
      <c r="B12" s="61"/>
      <c r="C12" s="61"/>
      <c r="D12" s="61"/>
      <c r="E12" s="61"/>
      <c r="F12" s="150"/>
      <c r="G12" s="163">
        <v>168</v>
      </c>
      <c r="H12" s="77">
        <v>181</v>
      </c>
      <c r="I12" s="77">
        <v>191</v>
      </c>
      <c r="J12" s="77">
        <v>192</v>
      </c>
      <c r="K12" s="77"/>
      <c r="L12" s="77"/>
      <c r="M12" s="77"/>
    </row>
    <row r="13" spans="1:16" s="95" customFormat="1" ht="27.6" customHeight="1" x14ac:dyDescent="0.2">
      <c r="A13" s="156" t="s">
        <v>30</v>
      </c>
      <c r="B13" s="61"/>
      <c r="C13" s="61"/>
      <c r="D13" s="61"/>
      <c r="E13" s="61"/>
      <c r="F13" s="150"/>
      <c r="G13" s="163">
        <v>1948</v>
      </c>
      <c r="H13" s="77">
        <v>1921</v>
      </c>
      <c r="I13" s="77">
        <v>1892</v>
      </c>
      <c r="J13" s="77">
        <v>1865</v>
      </c>
      <c r="K13" s="77"/>
      <c r="L13" s="77"/>
      <c r="M13" s="77"/>
      <c r="N13" s="92"/>
    </row>
    <row r="14" spans="1:16" s="97" customFormat="1" ht="34.9" customHeight="1" x14ac:dyDescent="0.2">
      <c r="A14" s="157" t="s">
        <v>153</v>
      </c>
      <c r="B14" s="61"/>
      <c r="C14" s="61"/>
      <c r="D14" s="61"/>
      <c r="E14" s="61"/>
      <c r="F14" s="150"/>
      <c r="G14" s="163">
        <v>30</v>
      </c>
      <c r="H14" s="77">
        <v>30</v>
      </c>
      <c r="I14" s="77">
        <v>30</v>
      </c>
      <c r="J14" s="77">
        <v>14</v>
      </c>
      <c r="K14" s="77"/>
      <c r="L14" s="77"/>
      <c r="M14" s="77"/>
    </row>
    <row r="15" spans="1:16" s="97" customFormat="1" ht="18" customHeight="1" x14ac:dyDescent="0.25">
      <c r="A15" s="172" t="s">
        <v>76</v>
      </c>
      <c r="B15" s="173"/>
      <c r="C15" s="173"/>
      <c r="D15" s="173"/>
      <c r="E15" s="173"/>
      <c r="F15" s="173"/>
      <c r="G15" s="173"/>
      <c r="H15" s="173"/>
      <c r="I15" s="173"/>
      <c r="J15" s="173"/>
      <c r="K15" s="173"/>
      <c r="L15" s="173"/>
      <c r="M15" s="174"/>
    </row>
    <row r="16" spans="1:16" s="21" customFormat="1" ht="34.15" customHeight="1" x14ac:dyDescent="0.2">
      <c r="A16" s="157" t="s">
        <v>154</v>
      </c>
      <c r="B16" s="61"/>
      <c r="C16" s="61"/>
      <c r="D16" s="61"/>
      <c r="E16" s="61"/>
      <c r="F16" s="151"/>
      <c r="G16" s="164">
        <v>0</v>
      </c>
      <c r="H16" s="178">
        <v>0</v>
      </c>
      <c r="I16" s="179"/>
      <c r="J16" s="180"/>
      <c r="K16" s="178"/>
      <c r="L16" s="179"/>
      <c r="M16" s="180"/>
      <c r="P16" s="18"/>
    </row>
    <row r="17" spans="1:16" ht="72" customHeight="1" x14ac:dyDescent="0.2">
      <c r="A17" s="157" t="s">
        <v>155</v>
      </c>
      <c r="B17" s="61"/>
      <c r="C17" s="61"/>
      <c r="D17" s="61"/>
      <c r="E17" s="61"/>
      <c r="F17" s="151"/>
      <c r="G17" s="165">
        <v>2</v>
      </c>
      <c r="H17" s="178">
        <v>7</v>
      </c>
      <c r="I17" s="179"/>
      <c r="J17" s="180"/>
      <c r="K17" s="178"/>
      <c r="L17" s="179"/>
      <c r="M17" s="180"/>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92" customHeight="1" x14ac:dyDescent="0.2">
      <c r="A20" s="171" t="s">
        <v>270</v>
      </c>
      <c r="B20" s="171"/>
      <c r="C20" s="171"/>
      <c r="D20" s="171"/>
      <c r="E20" s="171"/>
      <c r="F20" s="171"/>
      <c r="G20" s="171"/>
      <c r="H20" s="171"/>
      <c r="I20" s="171"/>
      <c r="J20" s="171"/>
      <c r="K20" s="171"/>
      <c r="L20" s="171"/>
      <c r="M20" s="171"/>
    </row>
    <row r="21" spans="1:16" s="86" customFormat="1" x14ac:dyDescent="0.2">
      <c r="A21" s="13"/>
      <c r="B21" s="22"/>
      <c r="C21" s="22"/>
      <c r="D21" s="22"/>
      <c r="E21" s="22"/>
      <c r="F21" s="13"/>
      <c r="G21" s="13"/>
      <c r="H21" s="13"/>
      <c r="I21" s="13"/>
      <c r="J21" s="13"/>
      <c r="K21" s="13"/>
      <c r="L21" s="13"/>
      <c r="M21" s="13"/>
    </row>
    <row r="23" spans="1:16" x14ac:dyDescent="0.2">
      <c r="A23" s="86"/>
      <c r="F23" s="86"/>
      <c r="G23" s="86"/>
      <c r="H23" s="86"/>
      <c r="I23" s="86"/>
      <c r="J23" s="86"/>
      <c r="K23" s="86"/>
      <c r="L23" s="86"/>
      <c r="M23" s="86"/>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5" sqref="A15:K15"/>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8.7109375" style="13" customWidth="1"/>
    <col min="25" max="16384" width="8.7109375" style="13"/>
  </cols>
  <sheetData>
    <row r="1" spans="1:20" ht="44.25" customHeight="1" x14ac:dyDescent="0.2">
      <c r="A1" s="175" t="s">
        <v>145</v>
      </c>
      <c r="B1" s="176"/>
      <c r="C1" s="176"/>
      <c r="D1" s="176"/>
      <c r="E1" s="176"/>
      <c r="F1" s="176"/>
      <c r="G1" s="176"/>
      <c r="H1" s="176"/>
      <c r="I1" s="176"/>
      <c r="J1" s="176"/>
      <c r="K1" s="177"/>
      <c r="L1" s="95"/>
      <c r="M1" s="95"/>
      <c r="N1" s="192"/>
      <c r="O1" s="192"/>
      <c r="P1" s="39"/>
    </row>
    <row r="2" spans="1:20" s="12" customFormat="1" ht="15.6" customHeight="1" x14ac:dyDescent="0.2">
      <c r="A2" s="10"/>
      <c r="B2" s="10"/>
      <c r="C2" s="43"/>
      <c r="D2" s="44"/>
      <c r="E2" s="10"/>
      <c r="F2" s="10"/>
      <c r="G2" s="45"/>
      <c r="H2" s="45"/>
      <c r="I2" s="45"/>
      <c r="J2" s="46"/>
      <c r="K2" s="95"/>
      <c r="L2" s="95"/>
      <c r="M2" s="95"/>
      <c r="N2" s="101"/>
      <c r="O2" s="101"/>
      <c r="P2" s="39"/>
      <c r="Q2" s="13"/>
      <c r="R2" s="33"/>
      <c r="S2" s="33"/>
      <c r="T2" s="33"/>
    </row>
    <row r="3" spans="1:20" ht="15.75" x14ac:dyDescent="0.25">
      <c r="A3" s="184" t="str">
        <f>PCMH</f>
        <v>Participating Entity #1</v>
      </c>
      <c r="B3" s="185"/>
      <c r="C3" s="185"/>
      <c r="D3" s="185"/>
      <c r="E3" s="185"/>
      <c r="F3" s="186"/>
      <c r="G3" s="39"/>
      <c r="H3" s="39"/>
      <c r="I3" s="39"/>
      <c r="J3" s="39"/>
      <c r="K3" s="95"/>
      <c r="L3" s="95"/>
      <c r="M3" s="95"/>
      <c r="N3" s="101"/>
      <c r="O3" s="101"/>
      <c r="P3" s="39"/>
    </row>
    <row r="4" spans="1:20" ht="15.75" x14ac:dyDescent="0.25">
      <c r="A4" s="140" t="s">
        <v>48</v>
      </c>
      <c r="B4" s="141"/>
      <c r="C4" s="141"/>
      <c r="D4" s="141"/>
      <c r="E4" s="182"/>
      <c r="F4" s="183"/>
      <c r="G4" s="39"/>
      <c r="H4" s="39"/>
      <c r="I4" s="39"/>
      <c r="J4" s="39"/>
      <c r="K4" s="95"/>
      <c r="L4" s="95"/>
      <c r="M4" s="95"/>
      <c r="N4" s="53"/>
      <c r="O4" s="53"/>
      <c r="P4" s="39"/>
    </row>
    <row r="5" spans="1:20" s="47" customFormat="1" ht="14.25" x14ac:dyDescent="0.2">
      <c r="A5" s="50" t="s">
        <v>53</v>
      </c>
      <c r="B5" s="50" t="s">
        <v>54</v>
      </c>
      <c r="C5" s="50" t="s">
        <v>55</v>
      </c>
      <c r="D5" s="50" t="s">
        <v>56</v>
      </c>
      <c r="E5" s="206" t="s">
        <v>57</v>
      </c>
      <c r="F5" s="207"/>
      <c r="G5" s="39"/>
      <c r="H5" s="39"/>
      <c r="I5" s="39"/>
      <c r="J5" s="39"/>
      <c r="K5" s="95"/>
      <c r="L5" s="95"/>
      <c r="M5" s="95"/>
      <c r="N5" s="54"/>
      <c r="O5" s="54"/>
    </row>
    <row r="6" spans="1:20" s="39" customFormat="1" ht="44.45" customHeight="1" x14ac:dyDescent="0.25">
      <c r="A6" s="100" t="s">
        <v>29</v>
      </c>
      <c r="B6" s="100" t="s">
        <v>49</v>
      </c>
      <c r="C6" s="100" t="s">
        <v>89</v>
      </c>
      <c r="D6" s="100" t="s">
        <v>88</v>
      </c>
      <c r="E6" s="193" t="s">
        <v>90</v>
      </c>
      <c r="F6" s="193"/>
      <c r="K6" s="15"/>
      <c r="M6" s="101"/>
      <c r="N6" s="53"/>
      <c r="O6" s="53"/>
    </row>
    <row r="7" spans="1:20" s="95" customFormat="1" ht="14.25" x14ac:dyDescent="0.2">
      <c r="A7" s="99"/>
      <c r="B7" s="127" t="s">
        <v>50</v>
      </c>
      <c r="C7" s="75">
        <v>1</v>
      </c>
      <c r="D7" s="76">
        <v>0.1</v>
      </c>
      <c r="E7" s="194" t="s">
        <v>197</v>
      </c>
      <c r="F7" s="195"/>
      <c r="G7" s="121"/>
      <c r="M7" s="94"/>
      <c r="N7" s="94"/>
    </row>
    <row r="8" spans="1:20" s="95" customFormat="1" ht="14.25" x14ac:dyDescent="0.2">
      <c r="A8" s="99"/>
      <c r="B8" s="127" t="s">
        <v>51</v>
      </c>
      <c r="C8" s="75">
        <v>1</v>
      </c>
      <c r="D8" s="76">
        <v>0.1</v>
      </c>
      <c r="E8" s="194" t="s">
        <v>198</v>
      </c>
      <c r="F8" s="195"/>
      <c r="G8" s="121"/>
      <c r="M8" s="94"/>
      <c r="N8" s="94"/>
    </row>
    <row r="9" spans="1:20" s="15" customFormat="1" ht="14.25" x14ac:dyDescent="0.2">
      <c r="A9" s="93"/>
      <c r="B9" s="93"/>
      <c r="C9" s="75"/>
      <c r="D9" s="76"/>
      <c r="E9" s="194"/>
      <c r="F9" s="195"/>
      <c r="M9" s="92"/>
      <c r="N9" s="14"/>
    </row>
    <row r="10" spans="1:20" s="18" customFormat="1" ht="14.25" x14ac:dyDescent="0.2">
      <c r="A10" s="93"/>
      <c r="B10" s="93"/>
      <c r="C10" s="75"/>
      <c r="D10" s="76"/>
      <c r="E10" s="196"/>
      <c r="F10" s="196"/>
      <c r="M10" s="96"/>
      <c r="N10" s="17"/>
    </row>
    <row r="11" spans="1:20" s="18" customFormat="1" ht="14.25" x14ac:dyDescent="0.2">
      <c r="A11" s="10"/>
      <c r="B11" s="10"/>
      <c r="C11" s="43"/>
      <c r="D11" s="44"/>
      <c r="E11" s="60"/>
      <c r="F11" s="60"/>
      <c r="M11" s="96"/>
      <c r="N11" s="17"/>
    </row>
    <row r="12" spans="1:20" s="12" customFormat="1" ht="66" customHeight="1" x14ac:dyDescent="0.2">
      <c r="A12" s="175" t="s">
        <v>156</v>
      </c>
      <c r="B12" s="176"/>
      <c r="C12" s="176"/>
      <c r="D12" s="176"/>
      <c r="E12" s="176"/>
      <c r="F12" s="176"/>
      <c r="G12" s="176"/>
      <c r="H12" s="176"/>
      <c r="I12" s="176"/>
      <c r="J12" s="176"/>
      <c r="K12" s="177"/>
      <c r="M12" s="96"/>
    </row>
    <row r="13" spans="1:20" s="12" customFormat="1" ht="15.6" customHeight="1" x14ac:dyDescent="0.2">
      <c r="A13" s="10"/>
      <c r="B13" s="10"/>
      <c r="C13" s="43"/>
      <c r="D13" s="44"/>
      <c r="E13" s="10"/>
      <c r="F13" s="10"/>
      <c r="G13" s="45"/>
      <c r="H13" s="45"/>
      <c r="I13" s="45"/>
      <c r="J13" s="46"/>
      <c r="K13" s="55"/>
      <c r="L13" s="55"/>
      <c r="M13" s="102"/>
      <c r="N13" s="55"/>
      <c r="O13" s="33"/>
      <c r="P13" s="33"/>
      <c r="Q13" s="33"/>
      <c r="R13" s="33"/>
      <c r="S13" s="33"/>
      <c r="T13" s="33"/>
    </row>
    <row r="14" spans="1:20" s="12" customFormat="1" ht="17.100000000000001" customHeight="1" x14ac:dyDescent="0.2">
      <c r="A14" s="203" t="s">
        <v>52</v>
      </c>
      <c r="B14" s="204"/>
      <c r="C14" s="204"/>
      <c r="D14" s="204"/>
      <c r="E14" s="204"/>
      <c r="F14" s="204"/>
      <c r="G14" s="204"/>
      <c r="H14" s="204"/>
      <c r="I14" s="204"/>
      <c r="J14" s="204"/>
      <c r="K14" s="205"/>
      <c r="L14" s="48"/>
      <c r="M14" s="48"/>
      <c r="N14" s="48"/>
      <c r="O14" s="33"/>
      <c r="P14" s="33"/>
      <c r="Q14" s="33"/>
      <c r="R14" s="33"/>
      <c r="S14" s="33"/>
      <c r="T14" s="33"/>
    </row>
    <row r="15" spans="1:20" ht="129" customHeight="1" x14ac:dyDescent="0.2">
      <c r="A15" s="200" t="s">
        <v>271</v>
      </c>
      <c r="B15" s="201"/>
      <c r="C15" s="201"/>
      <c r="D15" s="201"/>
      <c r="E15" s="201"/>
      <c r="F15" s="201"/>
      <c r="G15" s="201"/>
      <c r="H15" s="201"/>
      <c r="I15" s="201"/>
      <c r="J15" s="201"/>
      <c r="K15" s="202"/>
      <c r="L15" s="123"/>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ht="71.25" customHeight="1" x14ac:dyDescent="0.2">
      <c r="A17" s="197" t="s">
        <v>139</v>
      </c>
      <c r="B17" s="198"/>
      <c r="C17" s="198"/>
      <c r="D17" s="198"/>
      <c r="E17" s="198"/>
      <c r="F17" s="198"/>
      <c r="G17" s="198"/>
      <c r="H17" s="198"/>
      <c r="I17" s="198"/>
      <c r="J17" s="198"/>
      <c r="K17" s="199"/>
      <c r="L17" s="18"/>
      <c r="M17" s="18"/>
      <c r="N17" s="53"/>
      <c r="O17" s="39"/>
    </row>
    <row r="18" spans="1:17" s="86" customFormat="1" ht="40.5" customHeight="1" x14ac:dyDescent="0.2">
      <c r="A18" s="208" t="s">
        <v>142</v>
      </c>
      <c r="B18" s="209"/>
      <c r="C18" s="209"/>
      <c r="D18" s="209"/>
      <c r="E18" s="209"/>
      <c r="F18" s="209"/>
      <c r="G18" s="209"/>
      <c r="H18" s="209"/>
      <c r="I18" s="209"/>
      <c r="J18" s="209"/>
      <c r="K18" s="210"/>
      <c r="L18" s="97"/>
      <c r="M18" s="97"/>
      <c r="N18" s="101"/>
      <c r="O18" s="39"/>
    </row>
    <row r="19" spans="1:17" s="20" customFormat="1" x14ac:dyDescent="0.2">
      <c r="A19" s="56"/>
      <c r="B19" s="56"/>
      <c r="C19" s="56"/>
      <c r="D19" s="56"/>
      <c r="E19" s="56"/>
      <c r="F19" s="56"/>
      <c r="G19" s="56"/>
      <c r="H19" s="56"/>
      <c r="I19" s="56"/>
      <c r="J19" s="56"/>
      <c r="K19" s="14"/>
      <c r="L19" s="14"/>
      <c r="M19" s="14"/>
      <c r="N19" s="42"/>
      <c r="O19" s="42"/>
    </row>
    <row r="20" spans="1:17" ht="15.75" x14ac:dyDescent="0.25">
      <c r="A20" s="139" t="str">
        <f>PCMH</f>
        <v>Participating Entity #1</v>
      </c>
      <c r="B20" s="89"/>
      <c r="C20" s="79"/>
      <c r="D20" s="79"/>
      <c r="E20" s="79"/>
      <c r="F20" s="79"/>
      <c r="G20" s="79"/>
      <c r="H20" s="79"/>
      <c r="I20" s="79"/>
      <c r="J20" s="79"/>
      <c r="K20" s="80"/>
      <c r="L20" s="97"/>
      <c r="M20" s="97"/>
      <c r="N20" s="97"/>
      <c r="O20" s="192"/>
      <c r="P20" s="192"/>
      <c r="Q20" s="39"/>
    </row>
    <row r="21" spans="1:17" s="47" customFormat="1" ht="15.75" x14ac:dyDescent="0.25">
      <c r="A21" s="140" t="s">
        <v>133</v>
      </c>
      <c r="B21" s="117"/>
      <c r="C21" s="117"/>
      <c r="D21" s="117"/>
      <c r="E21" s="51"/>
      <c r="F21" s="51"/>
      <c r="G21" s="51"/>
      <c r="H21" s="51"/>
      <c r="I21" s="51"/>
      <c r="J21" s="51"/>
      <c r="K21" s="66"/>
      <c r="L21" s="97"/>
      <c r="M21" s="97"/>
      <c r="N21" s="97"/>
      <c r="O21" s="54"/>
    </row>
    <row r="22" spans="1:17" s="39" customFormat="1" ht="14.25" x14ac:dyDescent="0.2">
      <c r="A22" s="59" t="s">
        <v>53</v>
      </c>
      <c r="B22" s="59" t="s">
        <v>54</v>
      </c>
      <c r="C22" s="59" t="s">
        <v>55</v>
      </c>
      <c r="D22" s="59" t="s">
        <v>56</v>
      </c>
      <c r="E22" s="59" t="s">
        <v>57</v>
      </c>
      <c r="F22" s="59" t="s">
        <v>58</v>
      </c>
      <c r="G22" s="59" t="s">
        <v>59</v>
      </c>
      <c r="H22" s="59" t="s">
        <v>60</v>
      </c>
      <c r="I22" s="59" t="s">
        <v>61</v>
      </c>
      <c r="J22" s="59" t="s">
        <v>62</v>
      </c>
      <c r="K22" s="59" t="s">
        <v>63</v>
      </c>
      <c r="L22" s="18"/>
      <c r="M22" s="18"/>
      <c r="N22" s="18"/>
      <c r="O22" s="53"/>
    </row>
    <row r="23" spans="1:17" s="121" customFormat="1" ht="77.45" customHeight="1" x14ac:dyDescent="0.25">
      <c r="A23" s="153" t="s">
        <v>29</v>
      </c>
      <c r="B23" s="153" t="s">
        <v>114</v>
      </c>
      <c r="C23" s="153" t="s">
        <v>89</v>
      </c>
      <c r="D23" s="153" t="s">
        <v>91</v>
      </c>
      <c r="E23" s="153" t="s">
        <v>92</v>
      </c>
      <c r="F23" s="153" t="s">
        <v>93</v>
      </c>
      <c r="G23" s="153" t="s">
        <v>94</v>
      </c>
      <c r="H23" s="153" t="s">
        <v>90</v>
      </c>
      <c r="I23" s="153" t="s">
        <v>95</v>
      </c>
      <c r="J23" s="153" t="s">
        <v>96</v>
      </c>
      <c r="K23" s="153" t="s">
        <v>97</v>
      </c>
      <c r="L23" s="97"/>
      <c r="M23" s="97"/>
      <c r="N23" s="97"/>
      <c r="O23" s="120"/>
      <c r="P23" s="97"/>
    </row>
    <row r="24" spans="1:17" s="15" customFormat="1" ht="28.5" x14ac:dyDescent="0.2">
      <c r="A24" s="107"/>
      <c r="B24" s="107" t="s">
        <v>116</v>
      </c>
      <c r="C24" s="110">
        <v>1</v>
      </c>
      <c r="D24" s="111">
        <v>1</v>
      </c>
      <c r="E24" s="112">
        <v>1</v>
      </c>
      <c r="F24" s="113"/>
      <c r="G24" s="113"/>
      <c r="H24" s="113" t="s">
        <v>198</v>
      </c>
      <c r="I24" s="40"/>
      <c r="J24" s="114"/>
      <c r="K24" s="74" t="s">
        <v>204</v>
      </c>
      <c r="L24" s="18"/>
      <c r="M24" s="18"/>
      <c r="N24" s="18"/>
      <c r="O24" s="14"/>
      <c r="P24" s="13"/>
    </row>
    <row r="25" spans="1:17" s="15" customFormat="1" x14ac:dyDescent="0.2">
      <c r="A25" s="93"/>
      <c r="B25" s="107" t="s">
        <v>115</v>
      </c>
      <c r="C25" s="110">
        <v>1</v>
      </c>
      <c r="D25" s="111">
        <v>1</v>
      </c>
      <c r="E25" s="112">
        <v>2</v>
      </c>
      <c r="F25" s="113">
        <v>41794</v>
      </c>
      <c r="G25" s="113"/>
      <c r="H25" s="113" t="s">
        <v>199</v>
      </c>
      <c r="I25" s="40">
        <v>2</v>
      </c>
      <c r="J25" s="114"/>
      <c r="K25" s="74"/>
      <c r="L25" s="18"/>
      <c r="M25" s="18"/>
      <c r="N25" s="18"/>
      <c r="O25" s="14"/>
      <c r="P25" s="13"/>
    </row>
    <row r="26" spans="1:17" s="18" customFormat="1" x14ac:dyDescent="0.2">
      <c r="A26" s="93"/>
      <c r="B26" s="107" t="s">
        <v>115</v>
      </c>
      <c r="C26" s="110">
        <v>1</v>
      </c>
      <c r="D26" s="111">
        <v>1</v>
      </c>
      <c r="E26" s="112">
        <v>1</v>
      </c>
      <c r="F26" s="113">
        <v>42375</v>
      </c>
      <c r="G26" s="113"/>
      <c r="H26" s="113" t="s">
        <v>200</v>
      </c>
      <c r="I26" s="40">
        <v>2</v>
      </c>
      <c r="J26" s="114"/>
      <c r="K26" s="74"/>
      <c r="O26" s="17"/>
      <c r="P26" s="13"/>
    </row>
    <row r="27" spans="1:17" x14ac:dyDescent="0.2">
      <c r="A27" s="118"/>
      <c r="B27" s="107" t="s">
        <v>115</v>
      </c>
      <c r="C27" s="110">
        <v>1</v>
      </c>
      <c r="D27" s="111">
        <v>1</v>
      </c>
      <c r="E27" s="112">
        <v>2</v>
      </c>
      <c r="F27" s="113">
        <v>41708</v>
      </c>
      <c r="G27" s="113"/>
      <c r="H27" s="113" t="s">
        <v>201</v>
      </c>
      <c r="I27" s="40">
        <v>4</v>
      </c>
      <c r="J27" s="114"/>
      <c r="K27" s="74"/>
      <c r="M27" s="18"/>
      <c r="N27" s="18"/>
      <c r="O27" s="17"/>
    </row>
    <row r="28" spans="1:17" x14ac:dyDescent="0.2">
      <c r="A28" s="118"/>
      <c r="B28" s="107" t="s">
        <v>115</v>
      </c>
      <c r="C28" s="110">
        <v>1</v>
      </c>
      <c r="D28" s="111">
        <v>1</v>
      </c>
      <c r="E28" s="112">
        <v>3</v>
      </c>
      <c r="F28" s="113">
        <v>39643</v>
      </c>
      <c r="G28" s="113"/>
      <c r="H28" s="113" t="s">
        <v>202</v>
      </c>
      <c r="I28" s="40">
        <v>10</v>
      </c>
      <c r="J28" s="114"/>
      <c r="K28" s="74"/>
      <c r="L28" s="18"/>
      <c r="M28" s="18"/>
      <c r="N28" s="18"/>
      <c r="O28" s="53"/>
      <c r="P28" s="39"/>
    </row>
    <row r="29" spans="1:17" s="15" customFormat="1" ht="14.25" x14ac:dyDescent="0.2">
      <c r="A29" s="93"/>
      <c r="B29" s="107" t="s">
        <v>115</v>
      </c>
      <c r="C29" s="110">
        <v>1</v>
      </c>
      <c r="D29" s="111">
        <v>1</v>
      </c>
      <c r="E29" s="112">
        <v>3</v>
      </c>
      <c r="F29" s="113">
        <v>38845</v>
      </c>
      <c r="G29" s="113"/>
      <c r="H29" s="113"/>
      <c r="I29" s="40">
        <v>5</v>
      </c>
      <c r="J29" s="114"/>
      <c r="K29" s="74"/>
      <c r="L29" s="18"/>
      <c r="M29" s="18"/>
      <c r="N29" s="18"/>
      <c r="O29" s="14"/>
      <c r="Q29" s="18"/>
    </row>
    <row r="30" spans="1:17" s="95" customFormat="1" ht="14.25" x14ac:dyDescent="0.2">
      <c r="A30" s="93"/>
      <c r="B30" s="107" t="s">
        <v>115</v>
      </c>
      <c r="C30" s="110">
        <v>1</v>
      </c>
      <c r="D30" s="111">
        <v>1</v>
      </c>
      <c r="E30" s="112">
        <v>3</v>
      </c>
      <c r="F30" s="113">
        <v>41848</v>
      </c>
      <c r="G30" s="113"/>
      <c r="H30" s="113" t="s">
        <v>203</v>
      </c>
      <c r="I30" s="40">
        <v>2</v>
      </c>
      <c r="J30" s="114"/>
      <c r="K30" s="74"/>
      <c r="L30" s="97"/>
      <c r="M30" s="97"/>
      <c r="N30" s="97"/>
      <c r="O30" s="94"/>
      <c r="Q30" s="97"/>
    </row>
    <row r="31" spans="1:17" s="95" customFormat="1" ht="14.25" x14ac:dyDescent="0.2">
      <c r="A31" s="93"/>
      <c r="B31" s="107" t="s">
        <v>115</v>
      </c>
      <c r="C31" s="110">
        <v>1</v>
      </c>
      <c r="D31" s="111">
        <v>1</v>
      </c>
      <c r="E31" s="112">
        <v>2</v>
      </c>
      <c r="F31" s="113">
        <v>43353</v>
      </c>
      <c r="G31" s="113"/>
      <c r="H31" s="113" t="s">
        <v>202</v>
      </c>
      <c r="I31" s="40">
        <v>0</v>
      </c>
      <c r="J31" s="114"/>
      <c r="K31" s="74"/>
      <c r="L31" s="97"/>
      <c r="M31" s="97"/>
      <c r="N31" s="97"/>
      <c r="O31" s="94"/>
      <c r="Q31" s="97"/>
    </row>
    <row r="32" spans="1:17" s="95" customFormat="1" ht="14.25" x14ac:dyDescent="0.2">
      <c r="A32" s="93"/>
      <c r="B32" s="107"/>
      <c r="C32" s="110"/>
      <c r="D32" s="111"/>
      <c r="E32" s="112"/>
      <c r="F32" s="113"/>
      <c r="G32" s="113"/>
      <c r="H32" s="113"/>
      <c r="I32" s="40"/>
      <c r="J32" s="114"/>
      <c r="K32" s="74"/>
      <c r="L32" s="97"/>
      <c r="M32" s="97"/>
      <c r="N32" s="97"/>
      <c r="O32" s="94"/>
      <c r="Q32" s="97"/>
    </row>
    <row r="33" spans="1:17" s="95" customFormat="1" ht="14.25" x14ac:dyDescent="0.2">
      <c r="A33" s="93"/>
      <c r="B33" s="107"/>
      <c r="C33" s="110"/>
      <c r="D33" s="111"/>
      <c r="E33" s="112"/>
      <c r="F33" s="113"/>
      <c r="G33" s="113"/>
      <c r="H33" s="113"/>
      <c r="I33" s="40"/>
      <c r="J33" s="114"/>
      <c r="K33" s="74"/>
      <c r="L33" s="97"/>
      <c r="M33" s="97"/>
      <c r="N33" s="97"/>
      <c r="O33" s="94"/>
      <c r="Q33" s="97"/>
    </row>
    <row r="34" spans="1:17" s="95" customFormat="1" ht="14.25" x14ac:dyDescent="0.2">
      <c r="A34" s="93"/>
      <c r="B34" s="107"/>
      <c r="C34" s="110"/>
      <c r="D34" s="111"/>
      <c r="E34" s="112"/>
      <c r="F34" s="113"/>
      <c r="G34" s="113"/>
      <c r="H34" s="113"/>
      <c r="I34" s="40"/>
      <c r="J34" s="114"/>
      <c r="K34" s="74"/>
      <c r="L34" s="97"/>
      <c r="M34" s="97"/>
      <c r="N34" s="97"/>
      <c r="O34" s="94"/>
      <c r="Q34" s="97"/>
    </row>
    <row r="35" spans="1:17" s="95" customFormat="1" ht="14.25" x14ac:dyDescent="0.2">
      <c r="A35" s="93"/>
      <c r="B35" s="107"/>
      <c r="C35" s="110"/>
      <c r="D35" s="111"/>
      <c r="E35" s="112"/>
      <c r="F35" s="113"/>
      <c r="G35" s="113"/>
      <c r="H35" s="113"/>
      <c r="I35" s="40"/>
      <c r="J35" s="114"/>
      <c r="K35" s="74"/>
      <c r="L35" s="97"/>
      <c r="M35" s="97"/>
      <c r="N35" s="97"/>
      <c r="O35" s="94"/>
      <c r="Q35" s="97"/>
    </row>
    <row r="36" spans="1:17" s="95" customFormat="1" ht="14.25" x14ac:dyDescent="0.2">
      <c r="A36" s="93"/>
      <c r="B36" s="107"/>
      <c r="C36" s="110"/>
      <c r="D36" s="111"/>
      <c r="E36" s="112"/>
      <c r="F36" s="113"/>
      <c r="G36" s="113"/>
      <c r="H36" s="113"/>
      <c r="I36" s="40"/>
      <c r="J36" s="114"/>
      <c r="K36" s="74"/>
      <c r="L36" s="97"/>
      <c r="M36" s="97"/>
      <c r="N36" s="97"/>
      <c r="O36" s="94"/>
      <c r="Q36" s="97"/>
    </row>
    <row r="37" spans="1:17" s="18" customFormat="1" x14ac:dyDescent="0.2">
      <c r="A37" s="93"/>
      <c r="B37" s="107"/>
      <c r="C37" s="110"/>
      <c r="D37" s="111"/>
      <c r="E37" s="112"/>
      <c r="F37" s="113"/>
      <c r="G37" s="113"/>
      <c r="H37" s="113"/>
      <c r="I37" s="114"/>
      <c r="J37" s="114"/>
      <c r="K37" s="74"/>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200" t="s">
        <v>272</v>
      </c>
      <c r="B40" s="201"/>
      <c r="C40" s="201"/>
      <c r="D40" s="201"/>
      <c r="E40" s="201"/>
      <c r="F40" s="201"/>
      <c r="G40" s="201"/>
      <c r="H40" s="201"/>
      <c r="I40" s="201"/>
      <c r="J40" s="201"/>
      <c r="K40" s="202"/>
    </row>
    <row r="41" spans="1:17" x14ac:dyDescent="0.2">
      <c r="C41" s="191"/>
      <c r="D41" s="191"/>
      <c r="E41" s="191"/>
      <c r="F41" s="191"/>
      <c r="G41" s="191"/>
      <c r="H41" s="191"/>
    </row>
    <row r="43" spans="1:17" x14ac:dyDescent="0.2">
      <c r="C43" s="191"/>
      <c r="D43" s="191"/>
      <c r="E43" s="191"/>
      <c r="F43" s="191"/>
      <c r="G43" s="191"/>
      <c r="H43" s="191"/>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31"/>
  <sheetViews>
    <sheetView showGridLines="0" zoomScale="80" zoomScaleNormal="80" zoomScaleSheetLayoutView="90" workbookViewId="0">
      <selection activeCell="A6" sqref="A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6" customFormat="1" ht="26.25" customHeight="1" x14ac:dyDescent="0.2">
      <c r="A1" s="197" t="s">
        <v>168</v>
      </c>
      <c r="B1" s="198"/>
      <c r="C1" s="198"/>
      <c r="D1" s="198"/>
      <c r="E1" s="198"/>
      <c r="F1" s="198"/>
      <c r="G1" s="198"/>
      <c r="H1" s="198"/>
      <c r="I1" s="198"/>
      <c r="J1" s="198"/>
      <c r="K1" s="198"/>
      <c r="L1" s="198"/>
      <c r="M1" s="199"/>
      <c r="N1" s="39"/>
      <c r="O1" s="39"/>
    </row>
    <row r="2" spans="1:57" s="86" customFormat="1" ht="27.75" customHeight="1" x14ac:dyDescent="0.2">
      <c r="A2" s="220" t="s">
        <v>171</v>
      </c>
      <c r="B2" s="221"/>
      <c r="C2" s="221"/>
      <c r="D2" s="221"/>
      <c r="E2" s="221"/>
      <c r="F2" s="221"/>
      <c r="G2" s="221"/>
      <c r="H2" s="221"/>
      <c r="I2" s="221"/>
      <c r="J2" s="221"/>
      <c r="K2" s="221"/>
      <c r="L2" s="221"/>
      <c r="M2" s="222"/>
      <c r="N2" s="39"/>
      <c r="O2" s="39"/>
    </row>
    <row r="3" spans="1:57" s="86" customFormat="1" ht="45" customHeight="1" x14ac:dyDescent="0.2">
      <c r="A3" s="211" t="s">
        <v>169</v>
      </c>
      <c r="B3" s="212"/>
      <c r="C3" s="212"/>
      <c r="D3" s="212"/>
      <c r="E3" s="212"/>
      <c r="F3" s="212"/>
      <c r="G3" s="212"/>
      <c r="H3" s="212"/>
      <c r="I3" s="212"/>
      <c r="J3" s="212"/>
      <c r="K3" s="212"/>
      <c r="L3" s="212"/>
      <c r="M3" s="213"/>
      <c r="N3" s="39"/>
      <c r="O3" s="39"/>
    </row>
    <row r="4" spans="1:57" ht="15.75" x14ac:dyDescent="0.25">
      <c r="A4" s="105"/>
      <c r="B4" s="104"/>
    </row>
    <row r="5" spans="1:57" ht="15.75" x14ac:dyDescent="0.25">
      <c r="A5" s="184" t="str">
        <f>PCMH</f>
        <v>Participating Entity #1</v>
      </c>
      <c r="B5" s="185"/>
      <c r="C5" s="185"/>
      <c r="D5" s="185"/>
      <c r="E5" s="185"/>
      <c r="F5" s="185"/>
      <c r="G5" s="185"/>
      <c r="H5" s="185"/>
      <c r="I5" s="185"/>
      <c r="J5" s="185"/>
      <c r="K5" s="185"/>
      <c r="L5" s="185"/>
      <c r="M5" s="186"/>
    </row>
    <row r="6" spans="1:57" ht="15.75" x14ac:dyDescent="0.25">
      <c r="A6" s="140" t="s">
        <v>2</v>
      </c>
      <c r="B6" s="181">
        <v>2018</v>
      </c>
      <c r="C6" s="182"/>
      <c r="D6" s="182"/>
      <c r="E6" s="182"/>
      <c r="F6" s="182"/>
      <c r="G6" s="182"/>
      <c r="H6" s="182"/>
      <c r="I6" s="182"/>
      <c r="J6" s="182"/>
      <c r="K6" s="182"/>
      <c r="L6" s="182"/>
      <c r="M6" s="183"/>
    </row>
    <row r="7" spans="1:57" s="47" customFormat="1" ht="12.75" x14ac:dyDescent="0.2">
      <c r="A7" s="87" t="s">
        <v>53</v>
      </c>
      <c r="B7" s="87" t="s">
        <v>54</v>
      </c>
      <c r="C7" s="87" t="s">
        <v>55</v>
      </c>
      <c r="D7" s="87" t="s">
        <v>56</v>
      </c>
      <c r="E7" s="87" t="s">
        <v>57</v>
      </c>
      <c r="F7" s="87" t="s">
        <v>58</v>
      </c>
      <c r="G7" s="87" t="s">
        <v>59</v>
      </c>
      <c r="H7" s="87" t="s">
        <v>60</v>
      </c>
      <c r="I7" s="87" t="s">
        <v>61</v>
      </c>
      <c r="J7" s="87" t="s">
        <v>62</v>
      </c>
      <c r="K7" s="87" t="s">
        <v>63</v>
      </c>
      <c r="L7" s="87" t="s">
        <v>64</v>
      </c>
      <c r="M7" s="87" t="s">
        <v>65</v>
      </c>
    </row>
    <row r="8" spans="1:57" s="38" customFormat="1" ht="15.75" x14ac:dyDescent="0.25">
      <c r="A8" s="52" t="s">
        <v>3</v>
      </c>
      <c r="B8" s="90" t="s">
        <v>4</v>
      </c>
      <c r="C8" s="90" t="s">
        <v>5</v>
      </c>
      <c r="D8" s="90" t="s">
        <v>6</v>
      </c>
      <c r="E8" s="90" t="s">
        <v>7</v>
      </c>
      <c r="F8" s="90" t="s">
        <v>8</v>
      </c>
      <c r="G8" s="90" t="s">
        <v>9</v>
      </c>
      <c r="H8" s="90" t="s">
        <v>10</v>
      </c>
      <c r="I8" s="90" t="s">
        <v>11</v>
      </c>
      <c r="J8" s="90" t="s">
        <v>12</v>
      </c>
      <c r="K8" s="90" t="s">
        <v>13</v>
      </c>
      <c r="L8" s="90" t="s">
        <v>14</v>
      </c>
      <c r="M8" s="90"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9" t="s">
        <v>132</v>
      </c>
      <c r="B9" s="188">
        <f>Demographics!B8</f>
        <v>6123</v>
      </c>
      <c r="C9" s="189"/>
      <c r="D9" s="189"/>
      <c r="E9" s="189"/>
      <c r="F9" s="189"/>
      <c r="G9" s="189"/>
      <c r="H9" s="189"/>
      <c r="I9" s="189"/>
      <c r="J9" s="189"/>
      <c r="K9" s="189"/>
      <c r="L9" s="189"/>
      <c r="M9" s="190"/>
      <c r="N9" s="5"/>
      <c r="O9" s="14"/>
      <c r="P9" s="14"/>
      <c r="Q9" s="14"/>
      <c r="R9" s="14"/>
      <c r="S9" s="14"/>
      <c r="T9" s="14"/>
      <c r="U9" s="14"/>
      <c r="V9" s="14"/>
      <c r="W9" s="14"/>
      <c r="X9" s="14"/>
      <c r="Y9" s="14"/>
      <c r="Z9" s="14"/>
    </row>
    <row r="10" spans="1:57" s="15" customFormat="1" ht="18" customHeight="1" x14ac:dyDescent="0.25">
      <c r="A10" s="214" t="s">
        <v>78</v>
      </c>
      <c r="B10" s="215"/>
      <c r="C10" s="215"/>
      <c r="D10" s="215"/>
      <c r="E10" s="215"/>
      <c r="F10" s="215"/>
      <c r="G10" s="215"/>
      <c r="H10" s="215"/>
      <c r="I10" s="215"/>
      <c r="J10" s="215"/>
      <c r="K10" s="215"/>
      <c r="L10" s="215"/>
      <c r="M10" s="216"/>
    </row>
    <row r="11" spans="1:57" s="15" customFormat="1" ht="36" customHeight="1" x14ac:dyDescent="0.2">
      <c r="A11" s="130" t="s">
        <v>150</v>
      </c>
      <c r="B11" s="62"/>
      <c r="C11" s="62"/>
      <c r="D11" s="62"/>
      <c r="E11" s="128"/>
      <c r="F11" s="148"/>
      <c r="G11" s="88">
        <v>37</v>
      </c>
      <c r="H11" s="88">
        <v>43</v>
      </c>
      <c r="I11" s="88">
        <v>51</v>
      </c>
      <c r="J11" s="88">
        <v>40</v>
      </c>
      <c r="K11" s="88"/>
      <c r="L11" s="88"/>
      <c r="M11" s="88"/>
      <c r="N11" s="5"/>
      <c r="O11" s="14"/>
      <c r="P11" s="14"/>
      <c r="Q11" s="14"/>
      <c r="R11" s="14"/>
      <c r="S11" s="14"/>
      <c r="T11" s="14"/>
      <c r="U11" s="14"/>
      <c r="V11" s="14"/>
      <c r="W11" s="14"/>
      <c r="X11" s="14"/>
      <c r="Y11" s="14"/>
      <c r="Z11" s="14"/>
    </row>
    <row r="12" spans="1:57" s="121" customFormat="1" ht="36.6" customHeight="1" x14ac:dyDescent="0.2">
      <c r="A12" s="130" t="s">
        <v>151</v>
      </c>
      <c r="B12" s="128"/>
      <c r="C12" s="128"/>
      <c r="D12" s="128"/>
      <c r="E12" s="128"/>
      <c r="F12" s="148"/>
      <c r="G12" s="88">
        <v>70</v>
      </c>
      <c r="H12" s="88">
        <v>65</v>
      </c>
      <c r="I12" s="88">
        <v>98</v>
      </c>
      <c r="J12" s="88">
        <v>68</v>
      </c>
      <c r="K12" s="88"/>
      <c r="L12" s="88"/>
      <c r="M12" s="88"/>
      <c r="N12" s="119"/>
      <c r="O12" s="120"/>
      <c r="P12" s="120"/>
      <c r="Q12" s="120"/>
      <c r="R12" s="120"/>
      <c r="S12" s="120"/>
      <c r="T12" s="120"/>
      <c r="U12" s="120"/>
      <c r="V12" s="120"/>
      <c r="W12" s="120"/>
      <c r="X12" s="120"/>
      <c r="Y12" s="120"/>
      <c r="Z12" s="120"/>
    </row>
    <row r="13" spans="1:57" s="121" customFormat="1" ht="34.9" customHeight="1" x14ac:dyDescent="0.2">
      <c r="A13" s="136" t="s">
        <v>134</v>
      </c>
      <c r="B13" s="128"/>
      <c r="C13" s="128"/>
      <c r="D13" s="128"/>
      <c r="E13" s="128"/>
      <c r="F13" s="148"/>
      <c r="G13" s="88">
        <v>0</v>
      </c>
      <c r="H13" s="88">
        <v>0</v>
      </c>
      <c r="I13" s="88">
        <v>0</v>
      </c>
      <c r="J13" s="88">
        <v>0</v>
      </c>
      <c r="K13" s="88"/>
      <c r="L13" s="88"/>
      <c r="M13" s="88"/>
      <c r="N13" s="119"/>
      <c r="O13" s="120"/>
      <c r="P13" s="120"/>
      <c r="Q13" s="120"/>
      <c r="R13" s="120"/>
      <c r="S13" s="120"/>
      <c r="T13" s="120"/>
      <c r="U13" s="120"/>
      <c r="V13" s="120"/>
      <c r="W13" s="120"/>
      <c r="X13" s="120"/>
      <c r="Y13" s="120"/>
      <c r="Z13" s="120"/>
    </row>
    <row r="14" spans="1:57" s="121" customFormat="1" ht="34.9" customHeight="1" x14ac:dyDescent="0.25">
      <c r="A14" s="214" t="s">
        <v>77</v>
      </c>
      <c r="B14" s="215"/>
      <c r="C14" s="215"/>
      <c r="D14" s="215"/>
      <c r="E14" s="215"/>
      <c r="F14" s="215"/>
      <c r="G14" s="215"/>
      <c r="H14" s="215"/>
      <c r="I14" s="215"/>
      <c r="J14" s="215"/>
      <c r="K14" s="215"/>
      <c r="L14" s="215"/>
      <c r="M14" s="216"/>
    </row>
    <row r="15" spans="1:57" s="121" customFormat="1" ht="33" customHeight="1" x14ac:dyDescent="0.2">
      <c r="A15" s="135" t="s">
        <v>152</v>
      </c>
      <c r="B15" s="128"/>
      <c r="C15" s="128"/>
      <c r="D15" s="128"/>
      <c r="E15" s="128"/>
      <c r="F15" s="152"/>
      <c r="G15" s="162">
        <v>190</v>
      </c>
      <c r="H15" s="217">
        <v>654</v>
      </c>
      <c r="I15" s="218"/>
      <c r="J15" s="219"/>
      <c r="K15" s="217"/>
      <c r="L15" s="218"/>
      <c r="M15" s="219"/>
      <c r="N15" s="119"/>
      <c r="O15" s="120"/>
      <c r="P15" s="120"/>
      <c r="Q15" s="120"/>
      <c r="R15" s="120"/>
      <c r="S15" s="120"/>
      <c r="T15" s="120"/>
      <c r="U15" s="120"/>
      <c r="V15" s="120"/>
      <c r="W15" s="120"/>
      <c r="X15" s="120"/>
      <c r="Y15" s="120"/>
      <c r="Z15" s="120"/>
    </row>
    <row r="16" spans="1:57" s="121" customFormat="1" ht="39.6" customHeight="1" x14ac:dyDescent="0.2">
      <c r="A16" s="135" t="s">
        <v>131</v>
      </c>
      <c r="B16" s="128"/>
      <c r="C16" s="128"/>
      <c r="D16" s="128"/>
      <c r="E16" s="128"/>
      <c r="F16" s="152"/>
      <c r="G16" s="162">
        <v>0</v>
      </c>
      <c r="H16" s="217">
        <v>0</v>
      </c>
      <c r="I16" s="218"/>
      <c r="J16" s="219"/>
      <c r="K16" s="217"/>
      <c r="L16" s="218"/>
      <c r="M16" s="219"/>
      <c r="N16" s="119"/>
      <c r="O16" s="120"/>
      <c r="P16" s="120"/>
      <c r="Q16" s="120"/>
      <c r="R16" s="120"/>
      <c r="S16" s="120"/>
      <c r="T16" s="120"/>
      <c r="U16" s="120"/>
      <c r="V16" s="120"/>
      <c r="W16" s="120"/>
      <c r="X16" s="120"/>
      <c r="Y16" s="120"/>
      <c r="Z16" s="120"/>
    </row>
    <row r="17" spans="1:26" s="121" customFormat="1" ht="81" customHeight="1" x14ac:dyDescent="0.2">
      <c r="A17" s="159" t="s">
        <v>157</v>
      </c>
      <c r="B17" s="128"/>
      <c r="C17" s="128"/>
      <c r="D17" s="128"/>
      <c r="E17" s="128"/>
      <c r="F17" s="152"/>
      <c r="G17" s="162">
        <v>0</v>
      </c>
      <c r="H17" s="217">
        <v>0</v>
      </c>
      <c r="I17" s="218"/>
      <c r="J17" s="219"/>
      <c r="K17" s="217"/>
      <c r="L17" s="218"/>
      <c r="M17" s="219"/>
      <c r="N17" s="119"/>
      <c r="O17" s="120"/>
      <c r="P17" s="120"/>
      <c r="Q17" s="120"/>
      <c r="R17" s="120"/>
      <c r="S17" s="120"/>
      <c r="T17" s="120"/>
      <c r="U17" s="120"/>
      <c r="V17" s="120"/>
      <c r="W17" s="120"/>
      <c r="X17" s="120"/>
      <c r="Y17" s="120"/>
      <c r="Z17" s="120"/>
    </row>
    <row r="18" spans="1:26" s="121" customFormat="1" ht="33.6" customHeight="1" x14ac:dyDescent="0.2">
      <c r="A18" s="135" t="s">
        <v>130</v>
      </c>
      <c r="B18" s="128"/>
      <c r="C18" s="128"/>
      <c r="D18" s="128"/>
      <c r="E18" s="128"/>
      <c r="F18" s="152"/>
      <c r="G18" s="162">
        <v>0</v>
      </c>
      <c r="H18" s="217">
        <v>0</v>
      </c>
      <c r="I18" s="218"/>
      <c r="J18" s="219"/>
      <c r="K18" s="217"/>
      <c r="L18" s="218"/>
      <c r="M18" s="219"/>
      <c r="N18" s="119"/>
      <c r="O18" s="120"/>
      <c r="P18" s="120"/>
      <c r="Q18" s="120"/>
      <c r="R18" s="120"/>
      <c r="S18" s="120"/>
      <c r="T18" s="120"/>
      <c r="U18" s="120"/>
      <c r="V18" s="120"/>
      <c r="W18" s="120"/>
      <c r="X18" s="120"/>
      <c r="Y18" s="120"/>
      <c r="Z18" s="120"/>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23" t="s">
        <v>267</v>
      </c>
      <c r="B21" s="224"/>
      <c r="C21" s="224"/>
      <c r="D21" s="224"/>
      <c r="E21" s="224"/>
      <c r="F21" s="224"/>
      <c r="G21" s="224"/>
      <c r="H21" s="224"/>
      <c r="I21" s="224"/>
      <c r="J21" s="224"/>
      <c r="K21" s="224"/>
      <c r="L21" s="224"/>
      <c r="M21" s="225"/>
    </row>
    <row r="23" spans="1:26" s="86" customFormat="1" x14ac:dyDescent="0.2">
      <c r="B23" s="22"/>
      <c r="C23" s="22"/>
      <c r="D23" s="22"/>
      <c r="E23" s="22"/>
      <c r="N23" s="131"/>
      <c r="O23" s="131"/>
      <c r="P23" s="131"/>
      <c r="Q23" s="131"/>
      <c r="R23" s="131"/>
      <c r="S23" s="131"/>
      <c r="T23" s="131"/>
      <c r="U23" s="131"/>
      <c r="V23" s="131"/>
      <c r="W23" s="131"/>
      <c r="X23" s="131"/>
      <c r="Y23" s="131"/>
      <c r="Z23" s="131"/>
    </row>
    <row r="31" spans="1:26" x14ac:dyDescent="0.2">
      <c r="A31" s="13" t="s">
        <v>205</v>
      </c>
    </row>
  </sheetData>
  <sortState ref="A9:A16">
    <sortCondition ref="A16"/>
  </sortState>
  <mergeCells count="17">
    <mergeCell ref="A21:M21"/>
    <mergeCell ref="H15:J15"/>
    <mergeCell ref="K15:M15"/>
    <mergeCell ref="H17:J17"/>
    <mergeCell ref="K17:M17"/>
    <mergeCell ref="H18:J18"/>
    <mergeCell ref="K18:M18"/>
    <mergeCell ref="A1:M1"/>
    <mergeCell ref="A3:M3"/>
    <mergeCell ref="A10:M10"/>
    <mergeCell ref="A14:M14"/>
    <mergeCell ref="H16:J16"/>
    <mergeCell ref="K16:M16"/>
    <mergeCell ref="B6:M6"/>
    <mergeCell ref="A5:M5"/>
    <mergeCell ref="A2:M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80" zoomScaleNormal="80" zoomScaleSheetLayoutView="90" workbookViewId="0">
      <selection activeCell="A8" sqref="A8"/>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42.75" customHeight="1" x14ac:dyDescent="0.2">
      <c r="A1" s="175" t="s">
        <v>143</v>
      </c>
      <c r="B1" s="176"/>
      <c r="C1" s="176"/>
      <c r="D1" s="176"/>
      <c r="E1" s="176"/>
      <c r="F1" s="176"/>
      <c r="G1" s="176"/>
      <c r="H1" s="176"/>
      <c r="I1" s="176"/>
      <c r="J1" s="176"/>
      <c r="K1" s="176"/>
      <c r="L1" s="176"/>
      <c r="M1" s="177"/>
      <c r="N1" s="39"/>
      <c r="O1" s="18"/>
      <c r="P1" s="13"/>
      <c r="Q1" s="13"/>
      <c r="R1" s="13"/>
      <c r="S1" s="13"/>
      <c r="T1" s="13"/>
      <c r="U1" s="13"/>
      <c r="V1" s="13"/>
      <c r="W1" s="13"/>
      <c r="X1" s="13"/>
      <c r="Y1" s="13"/>
      <c r="Z1" s="13"/>
      <c r="AA1" s="13"/>
      <c r="AB1" s="13"/>
      <c r="AC1" s="13"/>
      <c r="AD1" s="13"/>
      <c r="AE1" s="13"/>
      <c r="AF1" s="13"/>
    </row>
    <row r="2" spans="1:32" s="86" customFormat="1" ht="56.25" customHeight="1" x14ac:dyDescent="0.2">
      <c r="A2" s="175" t="s">
        <v>165</v>
      </c>
      <c r="B2" s="176"/>
      <c r="C2" s="176"/>
      <c r="D2" s="176"/>
      <c r="E2" s="176"/>
      <c r="F2" s="176"/>
      <c r="G2" s="176"/>
      <c r="H2" s="176"/>
      <c r="I2" s="176"/>
      <c r="J2" s="176"/>
      <c r="K2" s="176"/>
      <c r="L2" s="176"/>
      <c r="M2" s="177"/>
      <c r="N2" s="39"/>
      <c r="O2" s="97"/>
    </row>
    <row r="3" spans="1:32" s="21" customFormat="1" ht="15" customHeight="1" x14ac:dyDescent="0.2">
      <c r="A3" s="56"/>
      <c r="B3" s="56"/>
      <c r="C3" s="56"/>
      <c r="D3" s="56"/>
      <c r="E3" s="56"/>
      <c r="F3" s="56"/>
      <c r="G3" s="56"/>
      <c r="H3" s="56"/>
      <c r="I3" s="56"/>
      <c r="J3" s="56"/>
      <c r="K3" s="56"/>
      <c r="L3" s="56"/>
      <c r="M3" s="56"/>
      <c r="N3" s="58"/>
      <c r="O3" s="121"/>
    </row>
    <row r="4" spans="1:32" ht="15.75" x14ac:dyDescent="0.25">
      <c r="A4" s="226" t="str">
        <f>PCMH</f>
        <v>Participating Entity #1</v>
      </c>
      <c r="B4" s="227"/>
      <c r="C4" s="227"/>
      <c r="D4" s="227"/>
      <c r="E4" s="227"/>
      <c r="F4" s="227"/>
      <c r="G4" s="227"/>
      <c r="H4" s="227"/>
      <c r="I4" s="227"/>
      <c r="J4" s="227"/>
      <c r="K4" s="227"/>
      <c r="L4" s="227"/>
      <c r="M4" s="228"/>
    </row>
    <row r="5" spans="1:32" ht="15.75" x14ac:dyDescent="0.25">
      <c r="A5" s="140" t="s">
        <v>20</v>
      </c>
      <c r="B5" s="181">
        <v>2018</v>
      </c>
      <c r="C5" s="182"/>
      <c r="D5" s="182"/>
      <c r="E5" s="182"/>
      <c r="F5" s="182"/>
      <c r="G5" s="182"/>
      <c r="H5" s="182"/>
      <c r="I5" s="182"/>
      <c r="J5" s="182"/>
      <c r="K5" s="182"/>
      <c r="L5" s="182"/>
      <c r="M5" s="183"/>
    </row>
    <row r="6" spans="1:32" s="47" customFormat="1" ht="12.75" x14ac:dyDescent="0.2">
      <c r="A6" s="87" t="s">
        <v>53</v>
      </c>
      <c r="B6" s="87" t="s">
        <v>54</v>
      </c>
      <c r="C6" s="87" t="s">
        <v>55</v>
      </c>
      <c r="D6" s="87" t="s">
        <v>56</v>
      </c>
      <c r="E6" s="87" t="s">
        <v>57</v>
      </c>
      <c r="F6" s="87" t="s">
        <v>58</v>
      </c>
      <c r="G6" s="87" t="s">
        <v>59</v>
      </c>
      <c r="H6" s="87" t="s">
        <v>60</v>
      </c>
      <c r="I6" s="87" t="s">
        <v>61</v>
      </c>
      <c r="J6" s="87" t="s">
        <v>62</v>
      </c>
      <c r="K6" s="87" t="s">
        <v>63</v>
      </c>
      <c r="L6" s="87" t="s">
        <v>64</v>
      </c>
      <c r="M6" s="87" t="s">
        <v>65</v>
      </c>
    </row>
    <row r="7" spans="1:32" s="68" customFormat="1" ht="23.1" customHeight="1" x14ac:dyDescent="0.25">
      <c r="A7" s="106" t="s">
        <v>3</v>
      </c>
      <c r="B7" s="106" t="s">
        <v>4</v>
      </c>
      <c r="C7" s="106" t="s">
        <v>5</v>
      </c>
      <c r="D7" s="106" t="s">
        <v>6</v>
      </c>
      <c r="E7" s="106" t="s">
        <v>7</v>
      </c>
      <c r="F7" s="106" t="s">
        <v>8</v>
      </c>
      <c r="G7" s="106" t="s">
        <v>9</v>
      </c>
      <c r="H7" s="106" t="s">
        <v>10</v>
      </c>
      <c r="I7" s="106" t="s">
        <v>11</v>
      </c>
      <c r="J7" s="106" t="s">
        <v>12</v>
      </c>
      <c r="K7" s="106" t="s">
        <v>13</v>
      </c>
      <c r="L7" s="106" t="s">
        <v>14</v>
      </c>
      <c r="M7" s="106" t="s">
        <v>15</v>
      </c>
      <c r="N7" s="23"/>
      <c r="O7" s="23"/>
      <c r="P7" s="23"/>
      <c r="Q7" s="23"/>
      <c r="R7" s="23"/>
      <c r="S7" s="23"/>
      <c r="T7" s="23"/>
      <c r="U7" s="23"/>
      <c r="V7" s="23"/>
      <c r="W7" s="23"/>
      <c r="X7" s="23"/>
      <c r="Y7" s="23"/>
      <c r="Z7" s="23"/>
      <c r="AA7" s="23"/>
      <c r="AB7" s="23"/>
      <c r="AC7" s="23"/>
      <c r="AD7" s="23"/>
      <c r="AE7" s="23"/>
      <c r="AF7" s="23"/>
    </row>
    <row r="8" spans="1:32" s="71" customFormat="1" ht="16.149999999999999" customHeight="1" x14ac:dyDescent="0.25">
      <c r="A8" s="127" t="s">
        <v>132</v>
      </c>
      <c r="B8" s="188">
        <f>Demographics!B8</f>
        <v>6123</v>
      </c>
      <c r="C8" s="189"/>
      <c r="D8" s="189"/>
      <c r="E8" s="189"/>
      <c r="F8" s="189"/>
      <c r="G8" s="189"/>
      <c r="H8" s="189"/>
      <c r="I8" s="189"/>
      <c r="J8" s="189"/>
      <c r="K8" s="189"/>
      <c r="L8" s="189"/>
      <c r="M8" s="190"/>
      <c r="N8" s="5"/>
      <c r="O8" s="5"/>
      <c r="P8" s="5"/>
      <c r="Q8" s="5"/>
      <c r="R8" s="5"/>
      <c r="S8" s="5"/>
      <c r="T8" s="5"/>
      <c r="U8" s="5"/>
      <c r="V8" s="5"/>
      <c r="W8" s="5"/>
      <c r="X8" s="5"/>
      <c r="Y8" s="5"/>
      <c r="Z8" s="5"/>
      <c r="AA8" s="5"/>
      <c r="AB8" s="5"/>
      <c r="AC8" s="5"/>
      <c r="AD8" s="5"/>
      <c r="AE8" s="5"/>
      <c r="AF8" s="5"/>
    </row>
    <row r="9" spans="1:32" s="71" customFormat="1" ht="18" customHeight="1" x14ac:dyDescent="0.25">
      <c r="A9" s="172" t="s">
        <v>78</v>
      </c>
      <c r="B9" s="173"/>
      <c r="C9" s="173"/>
      <c r="D9" s="173"/>
      <c r="E9" s="173"/>
      <c r="F9" s="173"/>
      <c r="G9" s="173"/>
      <c r="H9" s="173"/>
      <c r="I9" s="173"/>
      <c r="J9" s="173"/>
      <c r="K9" s="173"/>
      <c r="L9" s="173"/>
      <c r="M9" s="174"/>
      <c r="N9" s="5"/>
      <c r="O9" s="5"/>
      <c r="P9" s="5"/>
      <c r="Q9" s="5"/>
      <c r="R9" s="5"/>
      <c r="S9" s="5"/>
      <c r="T9" s="5"/>
      <c r="U9" s="5"/>
      <c r="V9" s="5"/>
      <c r="W9" s="5"/>
      <c r="X9" s="5"/>
      <c r="Y9" s="5"/>
      <c r="Z9" s="5"/>
      <c r="AA9" s="5"/>
      <c r="AB9" s="5"/>
      <c r="AC9" s="5"/>
      <c r="AD9" s="5"/>
      <c r="AE9" s="5"/>
      <c r="AF9" s="5"/>
    </row>
    <row r="10" spans="1:32" s="71" customFormat="1" ht="32.450000000000003" customHeight="1" x14ac:dyDescent="0.2">
      <c r="A10" s="129" t="s">
        <v>146</v>
      </c>
      <c r="B10" s="128"/>
      <c r="C10" s="128"/>
      <c r="D10" s="128"/>
      <c r="E10" s="128"/>
      <c r="F10" s="148"/>
      <c r="G10" s="88">
        <v>0</v>
      </c>
      <c r="H10" s="88">
        <v>5</v>
      </c>
      <c r="I10" s="88">
        <v>6</v>
      </c>
      <c r="J10" s="88">
        <v>10</v>
      </c>
      <c r="K10" s="88"/>
      <c r="L10" s="88"/>
      <c r="M10" s="88"/>
      <c r="N10" s="5"/>
      <c r="O10" s="5"/>
      <c r="P10" s="5"/>
      <c r="Q10" s="5"/>
      <c r="R10" s="5"/>
      <c r="S10" s="5"/>
      <c r="T10" s="5"/>
      <c r="U10" s="5"/>
      <c r="V10" s="5"/>
      <c r="W10" s="5"/>
      <c r="X10" s="5"/>
      <c r="Y10" s="5"/>
      <c r="Z10" s="5"/>
      <c r="AA10" s="5"/>
      <c r="AB10" s="5"/>
      <c r="AC10" s="5"/>
      <c r="AD10" s="5"/>
      <c r="AE10" s="5"/>
      <c r="AF10" s="5"/>
    </row>
    <row r="11" spans="1:32" s="124" customFormat="1" ht="76.150000000000006" customHeight="1" x14ac:dyDescent="0.2">
      <c r="A11" s="129" t="s">
        <v>158</v>
      </c>
      <c r="B11" s="128"/>
      <c r="C11" s="128"/>
      <c r="D11" s="128"/>
      <c r="E11" s="128"/>
      <c r="F11" s="148"/>
      <c r="G11" s="88">
        <v>0</v>
      </c>
      <c r="H11" s="88">
        <v>5</v>
      </c>
      <c r="I11" s="88">
        <v>6</v>
      </c>
      <c r="J11" s="88">
        <v>10</v>
      </c>
      <c r="K11" s="88"/>
      <c r="L11" s="88"/>
      <c r="M11" s="88"/>
      <c r="N11" s="119"/>
      <c r="O11" s="119"/>
      <c r="P11" s="119"/>
      <c r="Q11" s="119"/>
      <c r="R11" s="119"/>
      <c r="S11" s="119"/>
      <c r="T11" s="119"/>
      <c r="U11" s="119"/>
      <c r="V11" s="119"/>
      <c r="W11" s="119"/>
      <c r="X11" s="119"/>
      <c r="Y11" s="119"/>
      <c r="Z11" s="119"/>
      <c r="AA11" s="119"/>
      <c r="AB11" s="119"/>
      <c r="AC11" s="119"/>
      <c r="AD11" s="119"/>
      <c r="AE11" s="119"/>
      <c r="AF11" s="119"/>
    </row>
    <row r="12" spans="1:32" s="71" customFormat="1" ht="18" customHeight="1" x14ac:dyDescent="0.25">
      <c r="A12" s="172" t="s">
        <v>77</v>
      </c>
      <c r="B12" s="173"/>
      <c r="C12" s="173"/>
      <c r="D12" s="173"/>
      <c r="E12" s="173"/>
      <c r="F12" s="173"/>
      <c r="G12" s="173"/>
      <c r="H12" s="173"/>
      <c r="I12" s="173"/>
      <c r="J12" s="173"/>
      <c r="K12" s="173"/>
      <c r="L12" s="173"/>
      <c r="M12" s="174"/>
      <c r="N12" s="5"/>
      <c r="O12" s="5"/>
      <c r="P12" s="5"/>
      <c r="Q12" s="5"/>
      <c r="R12" s="5"/>
      <c r="S12" s="5"/>
      <c r="T12" s="5"/>
      <c r="U12" s="5"/>
      <c r="V12" s="5"/>
      <c r="W12" s="5"/>
      <c r="X12" s="5"/>
      <c r="Y12" s="5"/>
      <c r="Z12" s="5"/>
      <c r="AA12" s="5"/>
      <c r="AB12" s="5"/>
      <c r="AC12" s="5"/>
      <c r="AD12" s="5"/>
      <c r="AE12" s="5"/>
      <c r="AF12" s="5"/>
    </row>
    <row r="13" spans="1:32" s="124" customFormat="1" ht="64.900000000000006" customHeight="1" x14ac:dyDescent="0.2">
      <c r="A13" s="129" t="s">
        <v>159</v>
      </c>
      <c r="B13" s="128"/>
      <c r="C13" s="128"/>
      <c r="D13" s="128"/>
      <c r="E13" s="128"/>
      <c r="F13" s="149"/>
      <c r="G13" s="162">
        <v>0</v>
      </c>
      <c r="H13" s="217"/>
      <c r="I13" s="218"/>
      <c r="J13" s="219"/>
      <c r="K13" s="217"/>
      <c r="L13" s="218"/>
      <c r="M13" s="219"/>
      <c r="N13" s="119"/>
      <c r="O13" s="119"/>
      <c r="P13" s="119"/>
      <c r="Q13" s="119"/>
      <c r="R13" s="119"/>
      <c r="S13" s="119"/>
      <c r="T13" s="119"/>
      <c r="U13" s="119"/>
      <c r="V13" s="119"/>
      <c r="W13" s="119"/>
      <c r="X13" s="119"/>
      <c r="Y13" s="119"/>
      <c r="Z13" s="119"/>
      <c r="AA13" s="119"/>
      <c r="AB13" s="119"/>
      <c r="AC13" s="119"/>
      <c r="AD13" s="119"/>
      <c r="AE13" s="119"/>
      <c r="AF13" s="119"/>
    </row>
    <row r="14" spans="1:32" s="124" customFormat="1" ht="58.9" customHeight="1" x14ac:dyDescent="0.2">
      <c r="A14" s="129" t="s">
        <v>160</v>
      </c>
      <c r="B14" s="128"/>
      <c r="C14" s="128"/>
      <c r="D14" s="128"/>
      <c r="E14" s="128"/>
      <c r="F14" s="149"/>
      <c r="G14" s="162">
        <v>0</v>
      </c>
      <c r="H14" s="217"/>
      <c r="I14" s="218"/>
      <c r="J14" s="219"/>
      <c r="K14" s="217"/>
      <c r="L14" s="218"/>
      <c r="M14" s="219"/>
      <c r="N14" s="119"/>
      <c r="O14" s="119"/>
      <c r="P14" s="119"/>
      <c r="Q14" s="119"/>
      <c r="R14" s="119"/>
      <c r="S14" s="119"/>
      <c r="T14" s="119"/>
      <c r="U14" s="119"/>
      <c r="V14" s="119"/>
      <c r="W14" s="119"/>
      <c r="X14" s="119"/>
      <c r="Y14" s="119"/>
      <c r="Z14" s="119"/>
      <c r="AA14" s="119"/>
      <c r="AB14" s="119"/>
      <c r="AC14" s="119"/>
      <c r="AD14" s="119"/>
      <c r="AE14" s="119"/>
      <c r="AF14" s="119"/>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90" customHeight="1" x14ac:dyDescent="0.2">
      <c r="A17" s="200" t="s">
        <v>273</v>
      </c>
      <c r="B17" s="201"/>
      <c r="C17" s="201"/>
      <c r="D17" s="201"/>
      <c r="E17" s="201"/>
      <c r="F17" s="201"/>
      <c r="G17" s="201"/>
      <c r="H17" s="201"/>
      <c r="I17" s="201"/>
      <c r="J17" s="201"/>
      <c r="K17" s="201"/>
      <c r="L17" s="201"/>
      <c r="M17" s="202"/>
    </row>
    <row r="23" spans="1:32" s="86" customFormat="1" x14ac:dyDescent="0.2">
      <c r="B23" s="22"/>
      <c r="C23" s="22"/>
      <c r="D23" s="22"/>
      <c r="E23" s="22"/>
      <c r="N23" s="131"/>
      <c r="O23" s="131"/>
      <c r="P23" s="131"/>
      <c r="Q23" s="131"/>
      <c r="R23" s="131"/>
      <c r="S23" s="131"/>
      <c r="T23" s="131"/>
      <c r="U23" s="131"/>
      <c r="V23" s="131"/>
      <c r="W23" s="131"/>
      <c r="X23" s="131"/>
      <c r="Y23" s="131"/>
      <c r="Z23" s="131"/>
      <c r="AA23" s="131"/>
      <c r="AB23" s="131"/>
      <c r="AC23" s="131"/>
      <c r="AD23" s="131"/>
      <c r="AE23" s="131"/>
      <c r="AF23" s="131"/>
    </row>
  </sheetData>
  <mergeCells count="12">
    <mergeCell ref="A4:M4"/>
    <mergeCell ref="A17:M17"/>
    <mergeCell ref="A9:M9"/>
    <mergeCell ref="A1:M1"/>
    <mergeCell ref="H13:J13"/>
    <mergeCell ref="K13:M13"/>
    <mergeCell ref="H14:J14"/>
    <mergeCell ref="K14:M14"/>
    <mergeCell ref="A12:M12"/>
    <mergeCell ref="B5:M5"/>
    <mergeCell ref="A2:M2"/>
    <mergeCell ref="B8:M8"/>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6"/>
  <sheetViews>
    <sheetView showGridLines="0" zoomScale="80" zoomScaleNormal="80" zoomScaleSheetLayoutView="80" workbookViewId="0">
      <selection activeCell="A8" sqref="A8"/>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ht="62.25" customHeight="1" x14ac:dyDescent="0.2">
      <c r="A1" s="197" t="s">
        <v>144</v>
      </c>
      <c r="B1" s="198"/>
      <c r="C1" s="198"/>
      <c r="D1" s="198"/>
      <c r="E1" s="199"/>
      <c r="F1" s="19"/>
      <c r="H1" s="58"/>
      <c r="I1" s="58"/>
    </row>
    <row r="2" spans="1:11" s="21" customFormat="1" ht="41.25" customHeight="1" x14ac:dyDescent="0.2">
      <c r="A2" s="208" t="s">
        <v>170</v>
      </c>
      <c r="B2" s="209"/>
      <c r="C2" s="209"/>
      <c r="D2" s="209"/>
      <c r="E2" s="210"/>
      <c r="F2" s="19"/>
      <c r="H2" s="58"/>
      <c r="I2" s="58"/>
    </row>
    <row r="3" spans="1:11" s="21" customFormat="1" x14ac:dyDescent="0.2">
      <c r="A3" s="158"/>
      <c r="B3" s="158"/>
      <c r="C3" s="158"/>
      <c r="D3" s="158"/>
      <c r="E3" s="158"/>
      <c r="F3" s="19"/>
      <c r="H3" s="58"/>
      <c r="I3" s="58"/>
    </row>
    <row r="4" spans="1:11" ht="15.75" x14ac:dyDescent="0.25">
      <c r="A4" s="142" t="str">
        <f>PCMH</f>
        <v>Participating Entity #1</v>
      </c>
      <c r="B4" s="81"/>
      <c r="C4" s="81"/>
      <c r="D4" s="81"/>
      <c r="E4" s="82"/>
      <c r="F4" s="19"/>
      <c r="G4" s="14"/>
    </row>
    <row r="5" spans="1:11" ht="15.75" x14ac:dyDescent="0.25">
      <c r="A5" s="140" t="s">
        <v>18</v>
      </c>
      <c r="B5" s="51"/>
      <c r="C5" s="51"/>
      <c r="D5" s="51"/>
      <c r="E5" s="66"/>
      <c r="F5" s="19"/>
      <c r="G5" s="116"/>
    </row>
    <row r="6" spans="1:11" s="47" customFormat="1" ht="15.75" x14ac:dyDescent="0.2">
      <c r="A6" s="50" t="s">
        <v>53</v>
      </c>
      <c r="B6" s="50" t="s">
        <v>54</v>
      </c>
      <c r="C6" s="50" t="s">
        <v>55</v>
      </c>
      <c r="D6" s="50" t="s">
        <v>56</v>
      </c>
      <c r="E6" s="50" t="s">
        <v>57</v>
      </c>
      <c r="F6" s="19"/>
      <c r="G6" s="116"/>
    </row>
    <row r="7" spans="1:11" s="23" customFormat="1" ht="49.9" customHeight="1" x14ac:dyDescent="0.25">
      <c r="A7" s="49" t="s">
        <v>28</v>
      </c>
      <c r="B7" s="49" t="s">
        <v>84</v>
      </c>
      <c r="C7" s="49" t="s">
        <v>85</v>
      </c>
      <c r="D7" s="49" t="s">
        <v>86</v>
      </c>
      <c r="E7" s="49" t="s">
        <v>87</v>
      </c>
      <c r="F7" s="19"/>
      <c r="G7" s="116"/>
    </row>
    <row r="8" spans="1:11" s="15" customFormat="1" ht="43.5" x14ac:dyDescent="0.25">
      <c r="A8" s="103" t="s">
        <v>172</v>
      </c>
      <c r="B8" s="103" t="s">
        <v>118</v>
      </c>
      <c r="C8" s="103" t="s">
        <v>173</v>
      </c>
      <c r="D8" s="85"/>
      <c r="E8" s="115" t="s">
        <v>209</v>
      </c>
      <c r="F8" s="19"/>
      <c r="G8" s="116"/>
      <c r="H8" s="14"/>
      <c r="I8" s="14"/>
      <c r="K8" s="14"/>
    </row>
    <row r="9" spans="1:11" s="34" customFormat="1" ht="14.45" customHeight="1" x14ac:dyDescent="0.2">
      <c r="A9" s="93" t="s">
        <v>174</v>
      </c>
      <c r="B9" s="103" t="s">
        <v>117</v>
      </c>
      <c r="C9" s="93" t="s">
        <v>175</v>
      </c>
      <c r="D9" s="93"/>
      <c r="E9" s="113" t="s">
        <v>209</v>
      </c>
      <c r="F9" s="19"/>
      <c r="G9" s="116"/>
      <c r="H9" s="10"/>
      <c r="I9" s="10"/>
      <c r="K9" s="10"/>
    </row>
    <row r="10" spans="1:11" s="34" customFormat="1" ht="14.45" customHeight="1" x14ac:dyDescent="0.2">
      <c r="A10" s="93" t="s">
        <v>176</v>
      </c>
      <c r="B10" s="103" t="s">
        <v>118</v>
      </c>
      <c r="C10" s="127" t="s">
        <v>177</v>
      </c>
      <c r="D10" s="93"/>
      <c r="E10" s="113" t="s">
        <v>209</v>
      </c>
      <c r="F10" s="19"/>
      <c r="G10" s="116"/>
      <c r="H10" s="10"/>
      <c r="I10" s="10"/>
      <c r="K10" s="10"/>
    </row>
    <row r="11" spans="1:11" s="34" customFormat="1" ht="42.75" x14ac:dyDescent="0.2">
      <c r="A11" s="93" t="s">
        <v>178</v>
      </c>
      <c r="B11" s="103" t="s">
        <v>119</v>
      </c>
      <c r="C11" s="93" t="s">
        <v>180</v>
      </c>
      <c r="D11" s="93"/>
      <c r="E11" s="113" t="s">
        <v>209</v>
      </c>
      <c r="F11" s="19"/>
      <c r="G11" s="116"/>
      <c r="H11" s="10"/>
      <c r="I11" s="10"/>
      <c r="K11" s="10"/>
    </row>
    <row r="12" spans="1:11" s="34" customFormat="1" ht="14.45" customHeight="1" x14ac:dyDescent="0.2">
      <c r="A12" s="93" t="s">
        <v>179</v>
      </c>
      <c r="B12" s="103" t="s">
        <v>125</v>
      </c>
      <c r="C12" s="93" t="s">
        <v>181</v>
      </c>
      <c r="D12" s="93"/>
      <c r="E12" s="113" t="s">
        <v>209</v>
      </c>
      <c r="F12" s="19"/>
      <c r="G12" s="10"/>
      <c r="H12" s="10"/>
      <c r="I12" s="10"/>
      <c r="K12" s="10"/>
    </row>
    <row r="13" spans="1:11" s="34" customFormat="1" ht="28.5" x14ac:dyDescent="0.2">
      <c r="A13" s="93" t="s">
        <v>182</v>
      </c>
      <c r="B13" s="103" t="s">
        <v>120</v>
      </c>
      <c r="C13" s="93" t="s">
        <v>183</v>
      </c>
      <c r="D13" s="93"/>
      <c r="E13" s="113" t="s">
        <v>209</v>
      </c>
      <c r="F13" s="19"/>
      <c r="G13" s="116"/>
      <c r="H13" s="10"/>
      <c r="I13" s="10"/>
      <c r="K13" s="10"/>
    </row>
    <row r="14" spans="1:11" s="34" customFormat="1" ht="15.75" x14ac:dyDescent="0.2">
      <c r="A14" s="93" t="s">
        <v>184</v>
      </c>
      <c r="B14" s="103" t="s">
        <v>122</v>
      </c>
      <c r="C14" s="93" t="s">
        <v>185</v>
      </c>
      <c r="D14" s="93"/>
      <c r="E14" s="113" t="s">
        <v>209</v>
      </c>
      <c r="F14" s="19"/>
      <c r="G14" s="116"/>
      <c r="H14" s="10"/>
      <c r="I14" s="10"/>
      <c r="K14" s="10"/>
    </row>
    <row r="15" spans="1:11" s="34" customFormat="1" ht="15.75" x14ac:dyDescent="0.2">
      <c r="A15" s="93" t="s">
        <v>186</v>
      </c>
      <c r="B15" s="103" t="s">
        <v>122</v>
      </c>
      <c r="C15" s="93" t="s">
        <v>187</v>
      </c>
      <c r="D15" s="93"/>
      <c r="E15" s="113" t="s">
        <v>209</v>
      </c>
      <c r="F15" s="19"/>
      <c r="G15" s="116"/>
      <c r="H15" s="10"/>
      <c r="I15" s="10"/>
      <c r="K15" s="10"/>
    </row>
    <row r="16" spans="1:11" s="34" customFormat="1" ht="15.75" x14ac:dyDescent="0.2">
      <c r="A16" s="93" t="s">
        <v>188</v>
      </c>
      <c r="B16" s="103" t="s">
        <v>122</v>
      </c>
      <c r="C16" s="93" t="s">
        <v>187</v>
      </c>
      <c r="D16" s="93"/>
      <c r="E16" s="113" t="s">
        <v>209</v>
      </c>
      <c r="F16" s="19"/>
      <c r="G16" s="116"/>
      <c r="H16" s="10"/>
      <c r="I16" s="10"/>
      <c r="K16" s="10"/>
    </row>
    <row r="17" spans="1:11" s="34" customFormat="1" ht="28.5" x14ac:dyDescent="0.2">
      <c r="A17" s="93" t="s">
        <v>189</v>
      </c>
      <c r="B17" s="103" t="s">
        <v>122</v>
      </c>
      <c r="C17" s="93" t="s">
        <v>190</v>
      </c>
      <c r="D17" s="93"/>
      <c r="E17" s="113" t="s">
        <v>209</v>
      </c>
      <c r="F17" s="19"/>
      <c r="G17" s="116"/>
      <c r="H17" s="10"/>
      <c r="I17" s="10"/>
      <c r="K17" s="10"/>
    </row>
    <row r="18" spans="1:11" s="34" customFormat="1" ht="28.5" x14ac:dyDescent="0.2">
      <c r="A18" s="93" t="s">
        <v>191</v>
      </c>
      <c r="B18" s="103" t="s">
        <v>122</v>
      </c>
      <c r="C18" s="93" t="s">
        <v>192</v>
      </c>
      <c r="D18" s="93"/>
      <c r="E18" s="113" t="s">
        <v>209</v>
      </c>
      <c r="F18" s="19"/>
      <c r="G18" s="116"/>
      <c r="H18" s="10"/>
      <c r="I18" s="10"/>
      <c r="J18" s="10"/>
      <c r="K18" s="10"/>
    </row>
    <row r="19" spans="1:11" s="34" customFormat="1" ht="28.5" x14ac:dyDescent="0.2">
      <c r="A19" s="93" t="s">
        <v>193</v>
      </c>
      <c r="B19" s="103" t="s">
        <v>121</v>
      </c>
      <c r="C19" s="98" t="s">
        <v>194</v>
      </c>
      <c r="D19" s="98"/>
      <c r="E19" s="113" t="s">
        <v>209</v>
      </c>
      <c r="F19" s="19"/>
      <c r="G19" s="10"/>
      <c r="H19" s="10"/>
      <c r="I19" s="10"/>
      <c r="J19" s="10"/>
      <c r="K19" s="10"/>
    </row>
    <row r="20" spans="1:11" s="34" customFormat="1" ht="14.25" x14ac:dyDescent="0.2">
      <c r="A20" s="93" t="s">
        <v>195</v>
      </c>
      <c r="B20" s="103" t="s">
        <v>119</v>
      </c>
      <c r="C20" s="28" t="s">
        <v>196</v>
      </c>
      <c r="D20" s="28"/>
      <c r="E20" s="113" t="s">
        <v>209</v>
      </c>
      <c r="F20" s="19"/>
      <c r="G20" s="10"/>
      <c r="H20" s="10"/>
      <c r="I20" s="10"/>
      <c r="J20" s="10"/>
      <c r="K20" s="10"/>
    </row>
    <row r="21" spans="1:11" s="34" customFormat="1" ht="14.25" x14ac:dyDescent="0.2">
      <c r="A21" s="127" t="s">
        <v>206</v>
      </c>
      <c r="B21" s="103" t="s">
        <v>124</v>
      </c>
      <c r="C21" s="166" t="s">
        <v>187</v>
      </c>
      <c r="D21" s="166"/>
      <c r="E21" s="113" t="s">
        <v>209</v>
      </c>
      <c r="F21" s="19"/>
      <c r="G21" s="10"/>
      <c r="H21" s="10"/>
      <c r="I21" s="10"/>
      <c r="J21" s="10"/>
      <c r="K21" s="10"/>
    </row>
    <row r="22" spans="1:11" s="34" customFormat="1" ht="14.25" x14ac:dyDescent="0.2">
      <c r="A22" s="127" t="s">
        <v>207</v>
      </c>
      <c r="B22" s="103" t="s">
        <v>121</v>
      </c>
      <c r="C22" s="166" t="s">
        <v>208</v>
      </c>
      <c r="D22" s="166"/>
      <c r="E22" s="113">
        <v>39264</v>
      </c>
      <c r="F22" s="19"/>
      <c r="G22" s="10"/>
      <c r="H22" s="10"/>
      <c r="I22" s="10"/>
      <c r="J22" s="10"/>
      <c r="K22" s="10"/>
    </row>
    <row r="23" spans="1:11" s="34" customFormat="1" ht="28.5" x14ac:dyDescent="0.2">
      <c r="A23" s="127" t="s">
        <v>210</v>
      </c>
      <c r="B23" s="103" t="s">
        <v>117</v>
      </c>
      <c r="C23" s="166" t="s">
        <v>211</v>
      </c>
      <c r="D23" s="166"/>
      <c r="E23" s="113" t="s">
        <v>209</v>
      </c>
      <c r="F23" s="19"/>
      <c r="G23" s="10"/>
      <c r="H23" s="10"/>
      <c r="I23" s="10"/>
      <c r="J23" s="10"/>
      <c r="K23" s="10"/>
    </row>
    <row r="24" spans="1:11" s="34" customFormat="1" ht="14.25" x14ac:dyDescent="0.2">
      <c r="A24" s="127" t="s">
        <v>212</v>
      </c>
      <c r="B24" s="103" t="s">
        <v>120</v>
      </c>
      <c r="C24" s="167" t="s">
        <v>213</v>
      </c>
      <c r="D24" s="167"/>
      <c r="E24" s="113" t="s">
        <v>209</v>
      </c>
      <c r="F24" s="19"/>
      <c r="G24" s="10"/>
      <c r="H24" s="10"/>
      <c r="I24" s="10"/>
      <c r="J24" s="10"/>
      <c r="K24" s="10"/>
    </row>
    <row r="25" spans="1:11" s="34" customFormat="1" ht="14.25" x14ac:dyDescent="0.2">
      <c r="A25" s="127" t="s">
        <v>214</v>
      </c>
      <c r="B25" s="103" t="s">
        <v>120</v>
      </c>
      <c r="C25" s="167" t="s">
        <v>215</v>
      </c>
      <c r="D25" s="167"/>
      <c r="E25" s="113" t="s">
        <v>209</v>
      </c>
      <c r="F25" s="19"/>
      <c r="G25" s="10"/>
      <c r="H25" s="10"/>
      <c r="I25" s="10"/>
      <c r="J25" s="10"/>
      <c r="K25" s="10"/>
    </row>
    <row r="26" spans="1:11" s="34" customFormat="1" ht="14.25" x14ac:dyDescent="0.2">
      <c r="A26" s="127" t="s">
        <v>216</v>
      </c>
      <c r="B26" s="103" t="s">
        <v>120</v>
      </c>
      <c r="C26" s="167" t="s">
        <v>215</v>
      </c>
      <c r="D26" s="167"/>
      <c r="E26" s="113" t="s">
        <v>209</v>
      </c>
      <c r="F26" s="19"/>
      <c r="G26" s="10"/>
      <c r="H26" s="10"/>
      <c r="I26" s="10"/>
      <c r="J26" s="10"/>
      <c r="K26" s="10"/>
    </row>
    <row r="27" spans="1:11" s="34" customFormat="1" ht="28.5" x14ac:dyDescent="0.2">
      <c r="A27" s="127" t="s">
        <v>217</v>
      </c>
      <c r="B27" s="103" t="s">
        <v>122</v>
      </c>
      <c r="C27" s="167" t="s">
        <v>218</v>
      </c>
      <c r="D27" s="167"/>
      <c r="E27" s="113" t="s">
        <v>209</v>
      </c>
      <c r="F27" s="19"/>
      <c r="G27" s="10"/>
      <c r="H27" s="10"/>
      <c r="I27" s="10"/>
      <c r="J27" s="10"/>
      <c r="K27" s="10"/>
    </row>
    <row r="28" spans="1:11" s="34" customFormat="1" ht="28.5" x14ac:dyDescent="0.2">
      <c r="A28" s="127" t="s">
        <v>219</v>
      </c>
      <c r="B28" s="103" t="s">
        <v>122</v>
      </c>
      <c r="C28" s="167" t="s">
        <v>190</v>
      </c>
      <c r="D28" s="167"/>
      <c r="E28" s="113" t="s">
        <v>209</v>
      </c>
      <c r="F28" s="19"/>
      <c r="G28" s="10"/>
      <c r="H28" s="10"/>
      <c r="I28" s="10"/>
      <c r="J28" s="10"/>
      <c r="K28" s="10"/>
    </row>
    <row r="29" spans="1:11" s="34" customFormat="1" ht="14.25" x14ac:dyDescent="0.2">
      <c r="A29" s="127" t="s">
        <v>220</v>
      </c>
      <c r="B29" s="103" t="s">
        <v>122</v>
      </c>
      <c r="C29" s="167" t="s">
        <v>221</v>
      </c>
      <c r="D29" s="167"/>
      <c r="E29" s="113" t="s">
        <v>209</v>
      </c>
      <c r="F29" s="19"/>
      <c r="G29" s="10"/>
      <c r="H29" s="10"/>
      <c r="I29" s="10"/>
      <c r="J29" s="10"/>
      <c r="K29" s="10"/>
    </row>
    <row r="30" spans="1:11" s="34" customFormat="1" ht="14.25" x14ac:dyDescent="0.2">
      <c r="A30" s="127" t="s">
        <v>222</v>
      </c>
      <c r="B30" s="103" t="s">
        <v>120</v>
      </c>
      <c r="C30" s="167" t="s">
        <v>223</v>
      </c>
      <c r="D30" s="167"/>
      <c r="E30" s="113" t="s">
        <v>209</v>
      </c>
      <c r="F30" s="19"/>
      <c r="G30" s="10"/>
      <c r="H30" s="10"/>
      <c r="I30" s="10"/>
      <c r="J30" s="10"/>
      <c r="K30" s="10"/>
    </row>
    <row r="31" spans="1:11" s="34" customFormat="1" ht="28.5" x14ac:dyDescent="0.2">
      <c r="A31" s="127" t="s">
        <v>224</v>
      </c>
      <c r="B31" s="103" t="s">
        <v>120</v>
      </c>
      <c r="C31" s="167" t="s">
        <v>223</v>
      </c>
      <c r="D31" s="167"/>
      <c r="E31" s="113" t="s">
        <v>209</v>
      </c>
      <c r="F31" s="19"/>
      <c r="G31" s="10"/>
      <c r="H31" s="10"/>
      <c r="I31" s="10"/>
      <c r="J31" s="10"/>
      <c r="K31" s="10"/>
    </row>
    <row r="32" spans="1:11" s="34" customFormat="1" ht="28.5" x14ac:dyDescent="0.2">
      <c r="A32" s="127" t="s">
        <v>225</v>
      </c>
      <c r="B32" s="103" t="s">
        <v>121</v>
      </c>
      <c r="C32" s="167" t="s">
        <v>226</v>
      </c>
      <c r="D32" s="167"/>
      <c r="E32" s="113" t="s">
        <v>209</v>
      </c>
      <c r="F32" s="19"/>
      <c r="G32" s="10"/>
      <c r="H32" s="10"/>
      <c r="I32" s="10"/>
      <c r="J32" s="10"/>
      <c r="K32" s="10"/>
    </row>
    <row r="33" spans="1:11" s="34" customFormat="1" ht="14.25" x14ac:dyDescent="0.2">
      <c r="A33" s="127" t="s">
        <v>227</v>
      </c>
      <c r="B33" s="103" t="s">
        <v>121</v>
      </c>
      <c r="C33" s="167" t="s">
        <v>228</v>
      </c>
      <c r="D33" s="167"/>
      <c r="E33" s="113" t="s">
        <v>209</v>
      </c>
      <c r="F33" s="19"/>
      <c r="G33" s="10"/>
      <c r="H33" s="10"/>
      <c r="I33" s="10"/>
      <c r="J33" s="10"/>
      <c r="K33" s="10"/>
    </row>
    <row r="34" spans="1:11" s="34" customFormat="1" ht="28.5" x14ac:dyDescent="0.2">
      <c r="A34" s="127" t="s">
        <v>229</v>
      </c>
      <c r="B34" s="103" t="s">
        <v>119</v>
      </c>
      <c r="C34" s="167" t="s">
        <v>230</v>
      </c>
      <c r="D34" s="167"/>
      <c r="E34" s="113" t="s">
        <v>209</v>
      </c>
      <c r="F34" s="19"/>
      <c r="G34" s="10"/>
      <c r="H34" s="10"/>
      <c r="I34" s="10"/>
      <c r="J34" s="10"/>
      <c r="K34" s="10"/>
    </row>
    <row r="35" spans="1:11" s="34" customFormat="1" ht="14.25" x14ac:dyDescent="0.2">
      <c r="A35" s="127" t="s">
        <v>231</v>
      </c>
      <c r="B35" s="103" t="s">
        <v>122</v>
      </c>
      <c r="C35" s="167" t="s">
        <v>232</v>
      </c>
      <c r="D35" s="167"/>
      <c r="E35" s="113" t="s">
        <v>209</v>
      </c>
      <c r="F35" s="19"/>
      <c r="G35" s="10"/>
      <c r="H35" s="10"/>
      <c r="I35" s="10"/>
      <c r="J35" s="10"/>
      <c r="K35" s="10"/>
    </row>
    <row r="36" spans="1:11" s="34" customFormat="1" ht="14.25" x14ac:dyDescent="0.2">
      <c r="A36" s="127" t="s">
        <v>233</v>
      </c>
      <c r="B36" s="103" t="s">
        <v>119</v>
      </c>
      <c r="C36" s="167" t="s">
        <v>234</v>
      </c>
      <c r="D36" s="167"/>
      <c r="E36" s="113" t="s">
        <v>209</v>
      </c>
      <c r="F36" s="19"/>
      <c r="G36" s="10"/>
      <c r="H36" s="10"/>
      <c r="I36" s="10"/>
      <c r="J36" s="10"/>
      <c r="K36" s="10"/>
    </row>
    <row r="37" spans="1:11" s="34" customFormat="1" ht="28.5" x14ac:dyDescent="0.2">
      <c r="A37" s="127" t="s">
        <v>235</v>
      </c>
      <c r="B37" s="103" t="s">
        <v>119</v>
      </c>
      <c r="C37" s="167" t="s">
        <v>236</v>
      </c>
      <c r="D37" s="167"/>
      <c r="E37" s="113">
        <v>2015</v>
      </c>
      <c r="F37" s="19"/>
      <c r="G37" s="10"/>
      <c r="H37" s="10"/>
      <c r="I37" s="10"/>
      <c r="J37" s="10"/>
      <c r="K37" s="10"/>
    </row>
    <row r="38" spans="1:11" s="34" customFormat="1" ht="28.5" x14ac:dyDescent="0.2">
      <c r="A38" s="127" t="s">
        <v>237</v>
      </c>
      <c r="B38" s="103" t="s">
        <v>119</v>
      </c>
      <c r="C38" s="167" t="s">
        <v>238</v>
      </c>
      <c r="D38" s="167"/>
      <c r="E38" s="113" t="s">
        <v>209</v>
      </c>
      <c r="F38" s="19"/>
      <c r="G38" s="10"/>
      <c r="H38" s="10"/>
      <c r="I38" s="10"/>
      <c r="J38" s="10"/>
      <c r="K38" s="10"/>
    </row>
    <row r="39" spans="1:11" s="34" customFormat="1" ht="14.25" x14ac:dyDescent="0.2">
      <c r="A39" s="127" t="s">
        <v>239</v>
      </c>
      <c r="B39" s="103" t="s">
        <v>123</v>
      </c>
      <c r="C39" s="167" t="s">
        <v>240</v>
      </c>
      <c r="D39" s="167"/>
      <c r="E39" s="113" t="s">
        <v>209</v>
      </c>
      <c r="F39" s="19"/>
      <c r="G39" s="10"/>
      <c r="H39" s="10"/>
      <c r="I39" s="10"/>
      <c r="J39" s="10"/>
      <c r="K39" s="10"/>
    </row>
    <row r="40" spans="1:11" s="34" customFormat="1" ht="14.25" x14ac:dyDescent="0.2">
      <c r="A40" s="127" t="s">
        <v>241</v>
      </c>
      <c r="B40" s="103" t="s">
        <v>118</v>
      </c>
      <c r="C40" s="167" t="s">
        <v>242</v>
      </c>
      <c r="D40" s="167"/>
      <c r="E40" s="113" t="s">
        <v>209</v>
      </c>
      <c r="F40" s="19"/>
      <c r="G40" s="10"/>
      <c r="H40" s="10"/>
      <c r="I40" s="10"/>
      <c r="J40" s="10"/>
      <c r="K40" s="10"/>
    </row>
    <row r="41" spans="1:11" s="34" customFormat="1" ht="14.25" x14ac:dyDescent="0.2">
      <c r="A41" s="127" t="s">
        <v>243</v>
      </c>
      <c r="B41" s="103" t="s">
        <v>118</v>
      </c>
      <c r="C41" s="167" t="s">
        <v>244</v>
      </c>
      <c r="D41" s="167"/>
      <c r="E41" s="113" t="s">
        <v>209</v>
      </c>
      <c r="F41" s="19"/>
      <c r="G41" s="10"/>
      <c r="H41" s="10"/>
      <c r="I41" s="10"/>
      <c r="J41" s="10"/>
      <c r="K41" s="10"/>
    </row>
    <row r="42" spans="1:11" s="34" customFormat="1" ht="14.25" x14ac:dyDescent="0.2">
      <c r="A42" s="127" t="s">
        <v>245</v>
      </c>
      <c r="B42" s="103" t="s">
        <v>119</v>
      </c>
      <c r="C42" s="167" t="s">
        <v>246</v>
      </c>
      <c r="D42" s="167"/>
      <c r="E42" s="113" t="s">
        <v>209</v>
      </c>
      <c r="F42" s="19"/>
      <c r="G42" s="10"/>
      <c r="H42" s="10"/>
      <c r="I42" s="10"/>
      <c r="J42" s="10"/>
      <c r="K42" s="10"/>
    </row>
    <row r="43" spans="1:11" s="34" customFormat="1" ht="14.25" x14ac:dyDescent="0.2">
      <c r="A43" s="127" t="s">
        <v>247</v>
      </c>
      <c r="B43" s="103" t="s">
        <v>119</v>
      </c>
      <c r="C43" s="167" t="s">
        <v>246</v>
      </c>
      <c r="D43" s="167"/>
      <c r="E43" s="113" t="s">
        <v>209</v>
      </c>
      <c r="F43" s="19"/>
      <c r="G43" s="10"/>
      <c r="H43" s="10"/>
      <c r="I43" s="10"/>
      <c r="J43" s="10"/>
      <c r="K43" s="10"/>
    </row>
    <row r="44" spans="1:11" s="34" customFormat="1" ht="14.25" x14ac:dyDescent="0.2">
      <c r="A44" s="127" t="s">
        <v>248</v>
      </c>
      <c r="B44" s="103" t="s">
        <v>125</v>
      </c>
      <c r="C44" s="167" t="s">
        <v>249</v>
      </c>
      <c r="D44" s="167"/>
      <c r="E44" s="113">
        <v>43322</v>
      </c>
      <c r="F44" s="19"/>
      <c r="G44" s="10"/>
      <c r="H44" s="10"/>
      <c r="I44" s="10"/>
      <c r="J44" s="10"/>
      <c r="K44" s="10"/>
    </row>
    <row r="45" spans="1:11" s="34" customFormat="1" ht="28.5" x14ac:dyDescent="0.2">
      <c r="A45" s="127" t="s">
        <v>251</v>
      </c>
      <c r="B45" s="103" t="s">
        <v>119</v>
      </c>
      <c r="C45" s="167" t="s">
        <v>252</v>
      </c>
      <c r="D45" s="167"/>
      <c r="E45" s="113" t="s">
        <v>209</v>
      </c>
      <c r="F45" s="19"/>
      <c r="G45" s="10"/>
      <c r="H45" s="10"/>
      <c r="I45" s="10"/>
      <c r="J45" s="10"/>
      <c r="K45" s="10"/>
    </row>
    <row r="46" spans="1:11" s="34" customFormat="1" ht="42.75" x14ac:dyDescent="0.2">
      <c r="A46" s="127" t="s">
        <v>254</v>
      </c>
      <c r="B46" s="103" t="s">
        <v>119</v>
      </c>
      <c r="C46" s="167" t="s">
        <v>253</v>
      </c>
      <c r="D46" s="167"/>
      <c r="E46" s="113">
        <v>2017</v>
      </c>
      <c r="F46" s="19"/>
      <c r="G46" s="10"/>
      <c r="H46" s="10"/>
      <c r="I46" s="10"/>
      <c r="J46" s="10"/>
      <c r="K46" s="10"/>
    </row>
    <row r="47" spans="1:11" s="34" customFormat="1" ht="28.5" x14ac:dyDescent="0.2">
      <c r="A47" s="127" t="s">
        <v>255</v>
      </c>
      <c r="B47" s="103" t="s">
        <v>119</v>
      </c>
      <c r="C47" s="167" t="s">
        <v>256</v>
      </c>
      <c r="D47" s="167"/>
      <c r="E47" s="113">
        <v>2018</v>
      </c>
      <c r="F47" s="19"/>
      <c r="G47" s="10"/>
      <c r="H47" s="10"/>
      <c r="I47" s="10"/>
      <c r="J47" s="10"/>
      <c r="K47" s="10"/>
    </row>
    <row r="48" spans="1:11" s="34" customFormat="1" ht="14.25" x14ac:dyDescent="0.2">
      <c r="A48" s="127"/>
      <c r="B48" s="103"/>
      <c r="C48" s="166"/>
      <c r="D48" s="166"/>
      <c r="E48" s="113"/>
      <c r="F48" s="19"/>
      <c r="G48" s="10"/>
      <c r="H48" s="10"/>
      <c r="I48" s="10"/>
      <c r="J48" s="10"/>
      <c r="K48" s="10"/>
    </row>
    <row r="50" spans="1:11" s="21" customFormat="1" ht="13.15" customHeight="1" x14ac:dyDescent="0.2">
      <c r="A50" s="19"/>
      <c r="B50" s="19"/>
      <c r="C50" s="19"/>
      <c r="D50" s="19"/>
      <c r="E50" s="19"/>
      <c r="F50" s="19"/>
      <c r="G50" s="20"/>
      <c r="H50" s="20"/>
      <c r="I50" s="20"/>
      <c r="J50" s="20"/>
      <c r="K50" s="20"/>
    </row>
    <row r="51" spans="1:11" s="12" customFormat="1" x14ac:dyDescent="0.2">
      <c r="A51" s="12" t="s">
        <v>16</v>
      </c>
      <c r="E51" s="25"/>
      <c r="F51" s="19"/>
    </row>
    <row r="52" spans="1:11" s="86" customFormat="1" ht="72.599999999999994" customHeight="1" x14ac:dyDescent="0.2">
      <c r="A52" s="200" t="s">
        <v>274</v>
      </c>
      <c r="B52" s="201"/>
      <c r="C52" s="201"/>
      <c r="D52" s="201"/>
      <c r="E52" s="202"/>
      <c r="F52" s="19"/>
      <c r="G52" s="131"/>
      <c r="H52" s="131"/>
      <c r="I52" s="131"/>
      <c r="J52" s="131"/>
      <c r="K52" s="131"/>
    </row>
    <row r="53" spans="1:11" x14ac:dyDescent="0.2">
      <c r="F53" s="19"/>
    </row>
    <row r="54" spans="1:11" x14ac:dyDescent="0.2">
      <c r="F54" s="19"/>
    </row>
    <row r="55" spans="1:11" x14ac:dyDescent="0.2">
      <c r="F55" s="19"/>
    </row>
    <row r="56" spans="1:11" x14ac:dyDescent="0.2">
      <c r="F56" s="19"/>
    </row>
  </sheetData>
  <sortState ref="G4:G17">
    <sortCondition ref="G1"/>
  </sortState>
  <mergeCells count="3">
    <mergeCell ref="A52:E5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25" sqref="G25"/>
    </sheetView>
  </sheetViews>
  <sheetFormatPr defaultColWidth="8.7109375" defaultRowHeight="15" x14ac:dyDescent="0.2"/>
  <cols>
    <col min="1" max="1" width="21.7109375" style="13" customWidth="1"/>
    <col min="2" max="2" width="29.5703125" style="86" customWidth="1"/>
    <col min="3" max="6" width="13.5703125" style="22" customWidth="1"/>
    <col min="7" max="7" width="113.28515625" style="13" customWidth="1"/>
    <col min="8" max="15" width="8.7109375" style="12"/>
    <col min="16" max="16384" width="8.7109375" style="13"/>
  </cols>
  <sheetData>
    <row r="1" spans="1:17" ht="51" customHeight="1" x14ac:dyDescent="0.2">
      <c r="A1" s="175" t="s">
        <v>147</v>
      </c>
      <c r="B1" s="176"/>
      <c r="C1" s="176"/>
      <c r="D1" s="176"/>
      <c r="E1" s="176"/>
      <c r="F1" s="176"/>
      <c r="G1" s="177"/>
      <c r="P1" s="39"/>
      <c r="Q1" s="39"/>
    </row>
    <row r="3" spans="1:17" ht="15.75" x14ac:dyDescent="0.25">
      <c r="A3" s="237" t="str">
        <f>PCMH</f>
        <v>Participating Entity #1</v>
      </c>
      <c r="B3" s="238"/>
      <c r="C3" s="237"/>
      <c r="D3" s="238"/>
      <c r="E3" s="237"/>
      <c r="F3" s="238"/>
      <c r="G3" s="143"/>
    </row>
    <row r="4" spans="1:17" ht="15.75" x14ac:dyDescent="0.25">
      <c r="A4" s="229" t="s">
        <v>1</v>
      </c>
      <c r="B4" s="230"/>
      <c r="C4" s="231"/>
      <c r="D4" s="231"/>
      <c r="E4" s="231"/>
      <c r="F4" s="231"/>
      <c r="G4" s="232"/>
    </row>
    <row r="5" spans="1:17" s="47" customFormat="1" x14ac:dyDescent="0.2">
      <c r="A5" s="133" t="s">
        <v>53</v>
      </c>
      <c r="B5" s="133" t="s">
        <v>54</v>
      </c>
      <c r="C5" s="133" t="s">
        <v>55</v>
      </c>
      <c r="D5" s="133" t="s">
        <v>56</v>
      </c>
      <c r="E5" s="133" t="s">
        <v>57</v>
      </c>
      <c r="F5" s="133" t="s">
        <v>58</v>
      </c>
      <c r="G5" s="133" t="s">
        <v>59</v>
      </c>
      <c r="H5" s="131"/>
      <c r="I5" s="131"/>
      <c r="J5" s="131"/>
      <c r="K5" s="131"/>
      <c r="L5" s="131"/>
      <c r="M5" s="131"/>
      <c r="N5" s="131"/>
      <c r="O5" s="131"/>
      <c r="P5" s="132"/>
      <c r="Q5" s="132"/>
    </row>
    <row r="6" spans="1:17" ht="15.75" x14ac:dyDescent="0.25">
      <c r="A6" s="235" t="s">
        <v>127</v>
      </c>
      <c r="B6" s="126"/>
      <c r="C6" s="233" t="s">
        <v>126</v>
      </c>
      <c r="D6" s="234"/>
      <c r="E6" s="234"/>
      <c r="F6" s="234"/>
      <c r="G6" s="235" t="s">
        <v>81</v>
      </c>
    </row>
    <row r="7" spans="1:17" s="18" customFormat="1" ht="70.900000000000006" customHeight="1" x14ac:dyDescent="0.25">
      <c r="A7" s="236"/>
      <c r="B7" s="125" t="s">
        <v>113</v>
      </c>
      <c r="C7" s="122" t="s">
        <v>128</v>
      </c>
      <c r="D7" s="122" t="s">
        <v>83</v>
      </c>
      <c r="E7" s="122" t="s">
        <v>82</v>
      </c>
      <c r="F7" s="122" t="s">
        <v>105</v>
      </c>
      <c r="G7" s="236"/>
      <c r="H7" s="17"/>
      <c r="I7" s="17"/>
      <c r="J7" s="17"/>
      <c r="K7" s="17"/>
      <c r="L7" s="17"/>
      <c r="M7" s="17"/>
      <c r="N7" s="17"/>
      <c r="O7" s="17"/>
    </row>
    <row r="8" spans="1:17" s="30" customFormat="1" ht="42.75" x14ac:dyDescent="0.2">
      <c r="A8" s="3">
        <v>43370</v>
      </c>
      <c r="B8" s="3" t="s">
        <v>268</v>
      </c>
      <c r="C8" s="4">
        <v>6</v>
      </c>
      <c r="D8" s="4">
        <v>3</v>
      </c>
      <c r="E8" s="4">
        <v>0</v>
      </c>
      <c r="F8" s="4">
        <v>0</v>
      </c>
      <c r="G8" s="16" t="s">
        <v>275</v>
      </c>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31" customFormat="1" x14ac:dyDescent="0.2">
      <c r="A22" s="131" t="s">
        <v>16</v>
      </c>
      <c r="C22" s="25"/>
      <c r="D22" s="25"/>
      <c r="E22" s="25"/>
      <c r="F22" s="25"/>
    </row>
    <row r="23" spans="1:15" s="12" customFormat="1" ht="73.150000000000006" customHeight="1" x14ac:dyDescent="0.2">
      <c r="A23" s="200"/>
      <c r="B23" s="201"/>
      <c r="C23" s="201"/>
      <c r="D23" s="201"/>
      <c r="E23" s="201"/>
      <c r="F23" s="201"/>
      <c r="G23" s="202"/>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B14" sqref="B14"/>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67.5" customHeight="1" x14ac:dyDescent="0.2">
      <c r="A1" s="175" t="s">
        <v>148</v>
      </c>
      <c r="B1" s="176"/>
      <c r="C1" s="177"/>
      <c r="D1" s="41"/>
      <c r="E1" s="41"/>
      <c r="F1" s="41"/>
      <c r="G1" s="41"/>
      <c r="H1" s="41"/>
      <c r="I1" s="41"/>
      <c r="J1" s="41"/>
      <c r="K1" s="41"/>
      <c r="L1" s="41"/>
      <c r="M1" s="41"/>
      <c r="N1" s="41"/>
      <c r="O1" s="42"/>
      <c r="P1" s="42"/>
    </row>
    <row r="3" spans="1:16" ht="15.75" x14ac:dyDescent="0.25">
      <c r="A3" s="237" t="str">
        <f>PCMH</f>
        <v>Participating Entity #1</v>
      </c>
      <c r="B3" s="238"/>
      <c r="C3" s="82"/>
    </row>
    <row r="4" spans="1:16" ht="15.75" x14ac:dyDescent="0.25">
      <c r="A4" s="144" t="s">
        <v>66</v>
      </c>
      <c r="B4" s="145"/>
      <c r="C4" s="83"/>
    </row>
    <row r="5" spans="1:16" s="47" customFormat="1" x14ac:dyDescent="0.2">
      <c r="A5" s="63" t="s">
        <v>53</v>
      </c>
      <c r="B5" s="64" t="s">
        <v>54</v>
      </c>
      <c r="C5" s="65" t="s">
        <v>55</v>
      </c>
      <c r="D5" s="13"/>
      <c r="E5" s="13"/>
      <c r="F5" s="13"/>
      <c r="G5" s="13"/>
      <c r="H5" s="13"/>
      <c r="I5" s="13"/>
      <c r="J5" s="13"/>
      <c r="K5" s="13"/>
      <c r="L5" s="13"/>
      <c r="M5" s="13"/>
    </row>
    <row r="6" spans="1:16" s="18" customFormat="1" ht="33.6" customHeight="1" x14ac:dyDescent="0.25">
      <c r="A6" s="72" t="s">
        <v>19</v>
      </c>
      <c r="B6" s="72" t="s">
        <v>79</v>
      </c>
      <c r="C6" s="72" t="s">
        <v>80</v>
      </c>
    </row>
    <row r="7" spans="1:16" s="30" customFormat="1" ht="14.25" x14ac:dyDescent="0.2">
      <c r="A7" s="3" t="s">
        <v>250</v>
      </c>
      <c r="B7" s="36" t="s">
        <v>257</v>
      </c>
      <c r="C7" s="109">
        <v>27</v>
      </c>
    </row>
    <row r="8" spans="1:16" s="30" customFormat="1" ht="14.25" x14ac:dyDescent="0.2">
      <c r="A8" s="3" t="s">
        <v>250</v>
      </c>
      <c r="B8" s="36" t="s">
        <v>258</v>
      </c>
      <c r="C8" s="109">
        <v>11</v>
      </c>
    </row>
    <row r="9" spans="1:16" s="30" customFormat="1" ht="14.25" x14ac:dyDescent="0.2">
      <c r="A9" s="3" t="s">
        <v>250</v>
      </c>
      <c r="B9" s="36" t="s">
        <v>259</v>
      </c>
      <c r="C9" s="109">
        <v>1</v>
      </c>
    </row>
    <row r="10" spans="1:16" s="18" customFormat="1" ht="14.25" x14ac:dyDescent="0.2">
      <c r="A10" s="3" t="s">
        <v>250</v>
      </c>
      <c r="B10" s="170" t="s">
        <v>260</v>
      </c>
      <c r="C10" s="109">
        <v>23</v>
      </c>
    </row>
    <row r="11" spans="1:16" s="18" customFormat="1" ht="14.25" x14ac:dyDescent="0.2">
      <c r="A11" s="3" t="s">
        <v>250</v>
      </c>
      <c r="B11" s="36" t="s">
        <v>261</v>
      </c>
      <c r="C11" s="109">
        <v>1</v>
      </c>
    </row>
    <row r="12" spans="1:16" s="18" customFormat="1" ht="14.25" x14ac:dyDescent="0.2">
      <c r="A12" s="3" t="s">
        <v>250</v>
      </c>
      <c r="B12" s="36" t="s">
        <v>262</v>
      </c>
      <c r="C12" s="109">
        <v>2</v>
      </c>
    </row>
    <row r="13" spans="1:16" s="18" customFormat="1" ht="14.25" x14ac:dyDescent="0.2">
      <c r="A13" s="3" t="s">
        <v>250</v>
      </c>
      <c r="B13" s="36" t="s">
        <v>263</v>
      </c>
      <c r="C13" s="109">
        <v>12</v>
      </c>
    </row>
    <row r="14" spans="1:16" s="18" customFormat="1" ht="14.25" x14ac:dyDescent="0.2">
      <c r="A14" s="3" t="s">
        <v>264</v>
      </c>
      <c r="B14" s="36" t="s">
        <v>265</v>
      </c>
      <c r="C14" s="109">
        <v>4</v>
      </c>
    </row>
    <row r="15" spans="1:16" s="18" customFormat="1" ht="14.25" x14ac:dyDescent="0.2">
      <c r="A15" s="3" t="s">
        <v>250</v>
      </c>
      <c r="B15" s="36" t="s">
        <v>266</v>
      </c>
      <c r="C15" s="109">
        <v>15</v>
      </c>
    </row>
    <row r="16" spans="1:16" s="18" customFormat="1" ht="14.25" x14ac:dyDescent="0.2">
      <c r="A16" s="3"/>
      <c r="B16" s="36"/>
      <c r="C16" s="109"/>
    </row>
    <row r="17" spans="1:6" s="18" customFormat="1" ht="14.25" x14ac:dyDescent="0.2">
      <c r="A17" s="3"/>
      <c r="B17" s="36"/>
      <c r="C17" s="109"/>
    </row>
    <row r="18" spans="1:6" s="18" customFormat="1" ht="14.25" x14ac:dyDescent="0.2">
      <c r="A18" s="3"/>
      <c r="B18" s="36"/>
      <c r="C18" s="109"/>
    </row>
    <row r="19" spans="1:6" x14ac:dyDescent="0.2">
      <c r="C19" s="18"/>
      <c r="D19" s="18"/>
      <c r="E19" s="18"/>
      <c r="F19" s="18"/>
    </row>
    <row r="20" spans="1:6" x14ac:dyDescent="0.2">
      <c r="A20" s="12" t="s">
        <v>16</v>
      </c>
      <c r="B20" s="25"/>
      <c r="C20" s="18"/>
      <c r="D20" s="18"/>
      <c r="E20" s="18"/>
      <c r="F20" s="18"/>
    </row>
    <row r="21" spans="1:6" ht="73.150000000000006" customHeight="1" x14ac:dyDescent="0.2">
      <c r="A21" s="200"/>
      <c r="B21" s="201"/>
      <c r="C21" s="202"/>
      <c r="D21" s="18"/>
      <c r="E21" s="18"/>
      <c r="F21" s="18"/>
    </row>
    <row r="22" spans="1:6" s="86" customFormat="1" x14ac:dyDescent="0.2">
      <c r="B22" s="31"/>
      <c r="C22" s="97"/>
      <c r="D22" s="97"/>
      <c r="E22" s="97"/>
      <c r="F22" s="97"/>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2018-08-17T14:55:29Z</cp:lastPrinted>
  <dcterms:created xsi:type="dcterms:W3CDTF">2017-02-26T22:25:48Z</dcterms:created>
  <dcterms:modified xsi:type="dcterms:W3CDTF">2018-10-31T15:59:45Z</dcterms:modified>
</cp:coreProperties>
</file>