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Linkages'!$A$1:$E$53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J14" i="10" l="1"/>
  <c r="B9" i="8" l="1"/>
  <c r="A5" i="8" l="1"/>
  <c r="A1" i="13" l="1"/>
  <c r="A3" i="15"/>
  <c r="A3" i="7"/>
  <c r="A3" i="4"/>
  <c r="A4" i="9"/>
  <c r="A9" i="8"/>
  <c r="A20" i="3"/>
  <c r="A3" i="3"/>
  <c r="A4" i="10"/>
  <c r="A1" i="5"/>
</calcChain>
</file>

<file path=xl/sharedStrings.xml><?xml version="1.0" encoding="utf-8"?>
<sst xmlns="http://schemas.openxmlformats.org/spreadsheetml/2006/main" count="411" uniqueCount="236">
  <si>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</si>
  <si>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</si>
  <si>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</si>
  <si>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</si>
  <si>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</si>
  <si>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</si>
  <si>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</si>
  <si>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</si>
  <si>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</si>
  <si>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</si>
  <si>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</si>
  <si>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</si>
  <si>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</si>
  <si>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</si>
  <si>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</si>
  <si>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</si>
  <si>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</si>
  <si>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</si>
  <si>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</si>
  <si>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</si>
  <si>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</si>
  <si>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</si>
  <si>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</si>
  <si>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</si>
  <si>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</si>
  <si>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</si>
  <si>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</si>
  <si>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</si>
  <si>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</si>
  <si>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</si>
  <si>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</si>
  <si>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</si>
  <si>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</si>
  <si>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</si>
  <si>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</si>
  <si>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</si>
  <si>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</si>
  <si>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</si>
  <si>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</si>
  <si>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</si>
  <si>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</si>
  <si>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</si>
  <si>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</si>
  <si>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</si>
  <si>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</si>
  <si>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</si>
  <si>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</si>
  <si>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</si>
  <si>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</si>
  <si>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</si>
  <si>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</si>
  <si>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</si>
  <si>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</si>
  <si>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</si>
  <si>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</si>
  <si>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</si>
  <si>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</si>
  <si>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</si>
  <si>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</si>
  <si>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</si>
  <si>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</si>
  <si>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</si>
  <si>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</si>
  <si>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</si>
  <si>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</si>
  <si>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</si>
  <si>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</si>
  <si>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</si>
  <si>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</si>
  <si>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</si>
  <si>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</si>
  <si>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</si>
  <si>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</si>
  <si>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</si>
  <si>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</si>
  <si>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</si>
  <si>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</si>
  <si>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</si>
  <si>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</si>
  <si>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</si>
  <si>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</si>
  <si>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</si>
  <si>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</si>
  <si>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</si>
  <si>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</si>
  <si>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</si>
  <si>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</si>
  <si>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</si>
  <si>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</si>
  <si>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</si>
  <si>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</si>
  <si>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</si>
  <si>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</si>
  <si>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</si>
  <si>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</si>
  <si>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</si>
  <si>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</si>
  <si>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</si>
  <si>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</si>
  <si>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</si>
  <si>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</si>
  <si>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</si>
  <si>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</si>
  <si>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</si>
  <si>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</si>
  <si>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</si>
  <si>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</si>
  <si>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</si>
  <si>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</si>
  <si>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</si>
  <si>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</si>
  <si>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</si>
  <si>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</si>
  <si>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</si>
  <si>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</si>
  <si>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</si>
  <si>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</si>
  <si>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</si>
  <si>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</si>
  <si>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</si>
  <si>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</si>
  <si>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</si>
  <si>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</si>
  <si>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</si>
  <si>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</si>
  <si>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</si>
  <si>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</si>
  <si>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</si>
  <si>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</si>
  <si>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</si>
  <si>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</si>
  <si>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</si>
  <si>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</si>
  <si>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</si>
  <si>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</si>
  <si>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</si>
  <si>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</si>
  <si>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</si>
  <si>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</si>
  <si>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</si>
  <si>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</si>
  <si>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</si>
  <si>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</si>
  <si>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</si>
  <si>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</si>
  <si>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</si>
  <si>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</si>
  <si>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</si>
  <si>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</si>
  <si>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</si>
  <si>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</si>
  <si>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</si>
  <si>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</si>
  <si>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</si>
  <si>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</si>
  <si>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</si>
  <si>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</si>
  <si>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</si>
  <si>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</si>
  <si>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</si>
  <si>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</si>
  <si>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</si>
  <si>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</si>
  <si>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</si>
  <si>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</si>
  <si>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</si>
  <si>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</si>
  <si>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</si>
  <si>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</si>
  <si>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</si>
  <si>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</si>
  <si>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</si>
  <si>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</si>
  <si>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</si>
  <si>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</si>
  <si>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</si>
  <si>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</si>
  <si>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</si>
  <si>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</si>
  <si>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</si>
  <si>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</si>
  <si>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</si>
  <si>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</si>
  <si>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</si>
  <si>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</si>
  <si>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United Way</t>
  </si>
  <si>
    <t>Our community care management team has regularly partnered with the above listed community resources to meet the psychosocial needs of our patients.  We envision formalizing many of these partnerships in the near future to ensure ease of access and continued collaboration.</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</si>
  <si>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</si>
  <si>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</si>
  <si>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</si>
  <si>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</si>
  <si>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</si>
  <si>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</si>
  <si>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</si>
  <si>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</si>
  <si>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</si>
  <si>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</si>
  <si>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</si>
  <si>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</si>
  <si>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</si>
  <si>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</si>
  <si>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</si>
  <si>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</si>
  <si>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</si>
  <si>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</si>
  <si>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</si>
  <si>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</si>
  <si>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</si>
  <si>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</si>
  <si>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</si>
  <si>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</si>
  <si>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</si>
  <si>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</si>
  <si>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</si>
  <si>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</si>
  <si>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</si>
  <si>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</si>
  <si>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</si>
  <si>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</si>
  <si>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</si>
  <si>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</si>
  <si>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</si>
  <si>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October 16, 2018 Submission</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</si>
  <si>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</si>
  <si>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</si>
  <si>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Two PCMH+ patients have been recruited to attend the Oversight Committee meetings, we are currently recruiting for a third patient.  
We are in the process of developing a "virtual advisory board" where PCMH+ members will be asked to provide their feedback via phone or via a short email survey.  We are finding that in-person meetings present a challenge for many patients.</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</si>
  <si>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</si>
  <si>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</si>
  <si>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r>
      <t xml:space="preserve">We are working closely with our analytics team to provide data on members with an adjusted appointed time, WRAP plan, and/or psychiatric advance directive during the last quarter and plan to provide that data in our October reporting package.  Additionally, our ECC team reviewed the reports provided from Mercer's Wave I audits and have operationalized changes to the following items as a result of their findings: </t>
    </r>
    <r>
      <rPr>
        <b/>
        <sz val="12"/>
        <rFont val="Arial"/>
        <family val="2"/>
      </rPr>
      <t>patient engagement via structured introduction letter, tiering of ECC intervention to target intensive vs traditional CC services, and standard work to initial outreach call to members vs follow-up calls to members</t>
    </r>
    <r>
      <rPr>
        <sz val="12"/>
        <rFont val="Arial"/>
        <family val="2"/>
      </rPr>
      <t>.</t>
    </r>
  </si>
  <si>
    <t>Participating Entity #3</t>
  </si>
  <si>
    <r>
      <t xml:space="preserve">Integrated Care Partners (ICP), a partner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</si>
  <si>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r>
      <t xml:space="preserve"> Our community care managers, documented above, will partner closely with our Primary Care Behavioral Health Clinicians in each of our twelve particpating primary care locations to ensure access to integrated behavioral health services and support for PCMH + patients.  BH Care Coordinator/BH Clinicians are currently employed in the Primary Care Behavioral Health Integration program. </t>
    </r>
    <r>
      <rPr>
        <b/>
        <sz val="11"/>
        <rFont val="Arial"/>
        <family val="2"/>
      </rPr>
      <t>At the end of October, our first Community Health Worker will be joining PCMH + team and will support the care coordination staff in partnering with our community linkages in a formalized manner.</t>
    </r>
  </si>
  <si>
    <t>The topic of this focus group was "The Medicaid Patient Experience."  Discussion topics included the patient's experience with Medicaid and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</si>
  <si>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at Primary Care Practice Managers' meeting </t>
  </si>
  <si>
    <t>Work is continuing on the content for Cultural Competence and Disability Competence trainings.  These trainings will be hosted on our e-learning platform and will be assigned to all staff of the 12 practices of the Advanced Network, including providers.  Our goal is to have the trainings uploaded to the e-learning platform by 11/1/18 and give staff three months to complete them.  Trainings will be powerpoints with voice narration and will cover the following main topic areas: 
- Define culture and cultural competence
- Define unconscious bias and discuss impact
- Learn about impact of culture on healthcare
- Introduce CLAS Standards
- The basics of proviing disability-competent care
- Disability awareness and etiquette
- The Americans With Disabilities Act (ADA)
- Abuse, neglect and exploitation of disabled persons</t>
  </si>
  <si>
    <t xml:space="preserve">The following five (5) locations are currently in the process of obtaining PCMH certification through NCQA:
• East Lyme
• Meriden
• Newington
• Prospect
• Mystic
We have successfully completed our first virtual review and are preparing documentation to submit in preparation for our second (and possibly final) virtual review. All documentation submitted up to this point (more than 2/3) has been reviewed and accepted by NCQA. We are on track to submit any remaining documentation to NCQA by late Fall 2018, with a projected confirmation of recognition status no later than the end of the 2018 calendar year.
Currently has 32 locations that have obtained PCMH recognition through NCQA. The addition of these five locations will bring us to 37 recognized locations, which puts us at 100% of our primary care locations having obtained PCMH recognition.
Note: Our Burlington location will be closing in October 2018 and the provider (single provider location) will be merging into our Bristol location, which is already recognized. We will no longer be seeking recognition for the Burlington 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</si>
</sst>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166" fontId="2" fillId="7" borderId="5" xfId="0" applyNumberFormat="1" applyFont="1" applyFill="1" applyBorder="1" applyAlignment="1" applyProtection="1">
      <protection locked="0"/>
    </xf>
    <xf numFmtId="37" fontId="2" fillId="0" borderId="1" xfId="0" applyNumberFormat="1" applyFont="1" applyFill="1" applyBorder="1" applyAlignment="1" applyProtection="1">
      <alignment horizontal="right" wrapText="1"/>
      <protection locked="0"/>
    </xf>
    <xf numFmtId="166" fontId="2" fillId="7" borderId="6" xfId="0" applyNumberFormat="1" applyFont="1" applyFill="1" applyBorder="1" applyAlignment="1" applyProtection="1">
      <alignmen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166" fontId="2" fillId="7" borderId="4" xfId="0" applyNumberFormat="1" applyFont="1" applyFill="1" applyBorder="1" applyAlignment="1" applyProtection="1">
      <alignment horizontal="left" wrapText="1"/>
      <protection locked="0"/>
    </xf>
    <xf numFmtId="166" fontId="2" fillId="7" borderId="5" xfId="0" applyNumberFormat="1" applyFont="1" applyFill="1" applyBorder="1" applyAlignment="1" applyProtection="1">
      <alignment horizontal="left" wrapText="1"/>
      <protection locked="0"/>
    </xf>
    <xf numFmtId="166" fontId="2" fillId="7"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51" t="s">
        <v>229</v>
      </c>
      <c r="D16" s="150"/>
      <c r="E16" s="150"/>
    </row>
    <row r="19" spans="3:9" ht="15" x14ac:dyDescent="0.2">
      <c r="C19" s="160" t="s">
        <v>222</v>
      </c>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#3</v>
      </c>
      <c r="B1" s="239"/>
    </row>
    <row r="2" spans="1:7" ht="15.75" x14ac:dyDescent="0.25">
      <c r="A2" s="240" t="s">
        <v>21</v>
      </c>
      <c r="B2" s="241"/>
    </row>
    <row r="3" spans="1:7" ht="15.75" x14ac:dyDescent="0.25">
      <c r="A3" s="66" t="s">
        <v>26</v>
      </c>
      <c r="B3" s="67" t="s">
        <v>22</v>
      </c>
    </row>
    <row r="4" spans="1:7" ht="47.45" customHeight="1" x14ac:dyDescent="0.2">
      <c r="A4" s="80" t="s">
        <v>69</v>
      </c>
      <c r="B4" s="125" t="s">
        <v>73</v>
      </c>
    </row>
    <row r="5" spans="1:7" s="25" customFormat="1" ht="21.6" customHeight="1" x14ac:dyDescent="0.2">
      <c r="A5" s="65" t="s">
        <v>98</v>
      </c>
      <c r="B5" s="125" t="s">
        <v>70</v>
      </c>
    </row>
    <row r="6" spans="1:7" s="144" customFormat="1" ht="64.150000000000006" customHeight="1" x14ac:dyDescent="0.2">
      <c r="A6" s="65" t="s">
        <v>99</v>
      </c>
      <c r="B6" s="125" t="s">
        <v>151</v>
      </c>
    </row>
    <row r="7" spans="1:7" s="25" customFormat="1" ht="47.45" customHeight="1" x14ac:dyDescent="0.2">
      <c r="A7" s="145" t="s">
        <v>67</v>
      </c>
      <c r="B7" s="125" t="s">
        <v>106</v>
      </c>
    </row>
    <row r="8" spans="1:7" s="26" customFormat="1" ht="78" customHeight="1" x14ac:dyDescent="0.2">
      <c r="A8" s="125" t="s">
        <v>17</v>
      </c>
      <c r="B8" s="34" t="s">
        <v>152</v>
      </c>
      <c r="G8" s="102"/>
    </row>
    <row r="9" spans="1:7" s="18" customFormat="1" ht="21.6" customHeight="1" x14ac:dyDescent="0.2">
      <c r="A9" s="65" t="s">
        <v>33</v>
      </c>
      <c r="B9" s="125" t="s">
        <v>32</v>
      </c>
    </row>
    <row r="10" spans="1:7" s="18" customFormat="1" ht="70.150000000000006" customHeight="1" x14ac:dyDescent="0.2">
      <c r="A10" s="145" t="s">
        <v>100</v>
      </c>
      <c r="B10" s="125" t="s">
        <v>153</v>
      </c>
    </row>
    <row r="11" spans="1:7" s="26" customFormat="1" ht="42.75" x14ac:dyDescent="0.2">
      <c r="A11" s="125" t="s">
        <v>101</v>
      </c>
      <c r="B11" s="125" t="s">
        <v>142</v>
      </c>
    </row>
    <row r="12" spans="1:7" s="26" customFormat="1" ht="54.6" customHeight="1" x14ac:dyDescent="0.2">
      <c r="A12" s="125" t="s">
        <v>38</v>
      </c>
      <c r="B12" s="125" t="s">
        <v>107</v>
      </c>
    </row>
    <row r="13" spans="1:7" s="26" customFormat="1" ht="169.9" customHeight="1" x14ac:dyDescent="0.2">
      <c r="A13" s="125" t="s">
        <v>39</v>
      </c>
      <c r="B13" s="125" t="s">
        <v>132</v>
      </c>
      <c r="G13" s="102"/>
    </row>
    <row r="14" spans="1:7" s="26" customFormat="1" ht="35.450000000000003" customHeight="1" x14ac:dyDescent="0.2">
      <c r="A14" s="125" t="s">
        <v>66</v>
      </c>
      <c r="B14" s="125" t="s">
        <v>124</v>
      </c>
    </row>
    <row r="15" spans="1:7" s="18" customFormat="1" ht="71.25" x14ac:dyDescent="0.2">
      <c r="A15" s="65" t="s">
        <v>34</v>
      </c>
      <c r="B15" s="125" t="s">
        <v>44</v>
      </c>
    </row>
    <row r="16" spans="1:7" s="26" customFormat="1" ht="36" customHeight="1" x14ac:dyDescent="0.2">
      <c r="A16" s="65" t="s">
        <v>0</v>
      </c>
      <c r="B16" s="125" t="s">
        <v>31</v>
      </c>
    </row>
    <row r="17" spans="1:3" s="26" customFormat="1" ht="49.9" customHeight="1" x14ac:dyDescent="0.2">
      <c r="A17" s="125" t="s">
        <v>23</v>
      </c>
      <c r="B17" s="34" t="s">
        <v>108</v>
      </c>
    </row>
    <row r="18" spans="1:3" s="26" customFormat="1" ht="49.9" customHeight="1" x14ac:dyDescent="0.2">
      <c r="A18" s="125" t="s">
        <v>43</v>
      </c>
      <c r="B18" s="34" t="s">
        <v>45</v>
      </c>
    </row>
    <row r="19" spans="1:3" s="26" customFormat="1" ht="39" customHeight="1" x14ac:dyDescent="0.2">
      <c r="A19" s="125" t="s">
        <v>25</v>
      </c>
      <c r="B19" s="34" t="s">
        <v>20</v>
      </c>
    </row>
    <row r="20" spans="1:3" s="26" customFormat="1" ht="66" customHeight="1" x14ac:dyDescent="0.2">
      <c r="A20" s="125" t="s">
        <v>109</v>
      </c>
      <c r="B20" s="34" t="s">
        <v>105</v>
      </c>
    </row>
    <row r="21" spans="1:3" s="26" customFormat="1" ht="26.45" customHeight="1" x14ac:dyDescent="0.2">
      <c r="A21" s="125" t="s">
        <v>42</v>
      </c>
      <c r="B21" s="34" t="s">
        <v>71</v>
      </c>
      <c r="C21" s="25"/>
    </row>
    <row r="22" spans="1:3" s="26" customFormat="1" ht="67.150000000000006" customHeight="1" x14ac:dyDescent="0.2">
      <c r="A22" s="125" t="s">
        <v>102</v>
      </c>
      <c r="B22" s="34" t="s">
        <v>110</v>
      </c>
    </row>
    <row r="23" spans="1:3" s="26" customFormat="1" ht="26.45" customHeight="1" x14ac:dyDescent="0.2">
      <c r="A23" s="125" t="s">
        <v>40</v>
      </c>
      <c r="B23" s="34" t="s">
        <v>41</v>
      </c>
    </row>
    <row r="24" spans="1:3" s="26" customFormat="1" ht="71.25" x14ac:dyDescent="0.2">
      <c r="A24" s="125" t="s">
        <v>103</v>
      </c>
      <c r="B24" s="34" t="s">
        <v>111</v>
      </c>
    </row>
    <row r="25" spans="1:3" s="26" customFormat="1" ht="64.150000000000006" customHeight="1" x14ac:dyDescent="0.2">
      <c r="A25" s="125" t="s">
        <v>36</v>
      </c>
      <c r="B25" s="34" t="s">
        <v>154</v>
      </c>
    </row>
    <row r="26" spans="1:3" s="26" customFormat="1" ht="85.5" x14ac:dyDescent="0.2">
      <c r="A26" s="125" t="s">
        <v>68</v>
      </c>
      <c r="B26" s="34" t="s">
        <v>72</v>
      </c>
    </row>
    <row r="27" spans="1:3" s="26" customFormat="1" ht="171" x14ac:dyDescent="0.2">
      <c r="A27" s="125"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t="str">
        <f>PCMH</f>
        <v>Participating Entity #3</v>
      </c>
    </row>
    <row r="2" spans="1:2" ht="15.75" x14ac:dyDescent="0.2">
      <c r="A2" s="129" t="s">
        <v>46</v>
      </c>
    </row>
    <row r="3" spans="1:2" s="7" customFormat="1" ht="333.6" customHeight="1" x14ac:dyDescent="0.2">
      <c r="A3" s="74"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40.5" customHeight="1" x14ac:dyDescent="0.2">
      <c r="A1" s="169" t="s">
        <v>155</v>
      </c>
      <c r="B1" s="170"/>
      <c r="C1" s="170"/>
      <c r="D1" s="170"/>
      <c r="E1" s="170"/>
      <c r="F1" s="170"/>
      <c r="G1" s="170"/>
      <c r="H1" s="170"/>
      <c r="I1" s="170"/>
      <c r="J1" s="170"/>
      <c r="K1" s="170"/>
      <c r="L1" s="170"/>
      <c r="M1" s="171"/>
    </row>
    <row r="2" spans="1:16" ht="39.75" customHeight="1" x14ac:dyDescent="0.2">
      <c r="A2" s="184" t="s">
        <v>156</v>
      </c>
      <c r="B2" s="170"/>
      <c r="C2" s="170"/>
      <c r="D2" s="170"/>
      <c r="E2" s="170"/>
      <c r="F2" s="170"/>
      <c r="G2" s="170"/>
      <c r="H2" s="170"/>
      <c r="I2" s="170"/>
      <c r="J2" s="170"/>
      <c r="K2" s="170"/>
      <c r="L2" s="170"/>
      <c r="M2" s="171"/>
    </row>
    <row r="3" spans="1:16" x14ac:dyDescent="0.2">
      <c r="A3" s="54"/>
      <c r="B3" s="55"/>
      <c r="C3" s="55"/>
      <c r="D3" s="55"/>
      <c r="E3" s="55"/>
      <c r="F3" s="55"/>
      <c r="G3" s="55"/>
      <c r="H3" s="55"/>
      <c r="I3" s="55"/>
      <c r="J3" s="55"/>
      <c r="K3" s="55"/>
      <c r="L3" s="55"/>
      <c r="M3" s="55"/>
    </row>
    <row r="4" spans="1:16" s="45" customFormat="1" ht="15.75" x14ac:dyDescent="0.25">
      <c r="A4" s="181" t="str">
        <f>PCMH</f>
        <v>Participating Entity #3</v>
      </c>
      <c r="B4" s="182"/>
      <c r="C4" s="182"/>
      <c r="D4" s="182"/>
      <c r="E4" s="182"/>
      <c r="F4" s="182"/>
      <c r="G4" s="182"/>
      <c r="H4" s="182"/>
      <c r="I4" s="182"/>
      <c r="J4" s="182"/>
      <c r="K4" s="182"/>
      <c r="L4" s="182"/>
      <c r="M4" s="183"/>
      <c r="N4" s="152"/>
    </row>
    <row r="5" spans="1:16" s="23" customFormat="1" ht="23.1" customHeight="1" x14ac:dyDescent="0.25">
      <c r="A5" s="131" t="s">
        <v>97</v>
      </c>
      <c r="B5" s="178">
        <v>2018</v>
      </c>
      <c r="C5" s="179"/>
      <c r="D5" s="179"/>
      <c r="E5" s="179"/>
      <c r="F5" s="179"/>
      <c r="G5" s="179"/>
      <c r="H5" s="179"/>
      <c r="I5" s="179"/>
      <c r="J5" s="179"/>
      <c r="K5" s="179"/>
      <c r="L5" s="179"/>
      <c r="M5" s="180"/>
      <c r="N5" s="152"/>
    </row>
    <row r="6" spans="1:16" s="15" customFormat="1" ht="13.9" customHeight="1" x14ac:dyDescent="0.2">
      <c r="A6" s="82" t="s">
        <v>52</v>
      </c>
      <c r="B6" s="82" t="s">
        <v>53</v>
      </c>
      <c r="C6" s="82" t="s">
        <v>54</v>
      </c>
      <c r="D6" s="82" t="s">
        <v>55</v>
      </c>
      <c r="E6" s="82" t="s">
        <v>56</v>
      </c>
      <c r="F6" s="82" t="s">
        <v>57</v>
      </c>
      <c r="G6" s="82" t="s">
        <v>58</v>
      </c>
      <c r="H6" s="82" t="s">
        <v>59</v>
      </c>
      <c r="I6" s="82" t="s">
        <v>60</v>
      </c>
      <c r="J6" s="82" t="s">
        <v>61</v>
      </c>
      <c r="K6" s="82" t="s">
        <v>62</v>
      </c>
      <c r="L6" s="82" t="s">
        <v>63</v>
      </c>
      <c r="M6" s="82"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127</v>
      </c>
      <c r="B8" s="185">
        <v>4084</v>
      </c>
      <c r="C8" s="186"/>
      <c r="D8" s="186"/>
      <c r="E8" s="186"/>
      <c r="F8" s="186"/>
      <c r="G8" s="186"/>
      <c r="H8" s="186"/>
      <c r="I8" s="186"/>
      <c r="J8" s="186"/>
      <c r="K8" s="186"/>
      <c r="L8" s="186"/>
      <c r="M8" s="187"/>
      <c r="N8" s="5"/>
    </row>
    <row r="9" spans="1:16" s="15" customFormat="1" ht="18" customHeight="1" x14ac:dyDescent="0.25">
      <c r="A9" s="166" t="s">
        <v>74</v>
      </c>
      <c r="B9" s="167"/>
      <c r="C9" s="167"/>
      <c r="D9" s="167"/>
      <c r="E9" s="167"/>
      <c r="F9" s="167"/>
      <c r="G9" s="167"/>
      <c r="H9" s="167"/>
      <c r="I9" s="167"/>
      <c r="J9" s="167"/>
      <c r="K9" s="167"/>
      <c r="L9" s="167"/>
      <c r="M9" s="168"/>
    </row>
    <row r="10" spans="1:16" s="18" customFormat="1" ht="27.6" customHeight="1" x14ac:dyDescent="0.2">
      <c r="A10" s="146" t="s">
        <v>35</v>
      </c>
      <c r="B10" s="59"/>
      <c r="C10" s="59"/>
      <c r="D10" s="59"/>
      <c r="E10" s="59"/>
      <c r="F10" s="140"/>
      <c r="G10" s="73">
        <v>505</v>
      </c>
      <c r="H10" s="73">
        <v>505</v>
      </c>
      <c r="I10" s="73">
        <v>505</v>
      </c>
      <c r="J10" s="73">
        <v>505</v>
      </c>
      <c r="K10" s="73"/>
      <c r="L10" s="73"/>
      <c r="M10" s="73"/>
    </row>
    <row r="11" spans="1:16" s="90" customFormat="1" ht="27.6" customHeight="1" x14ac:dyDescent="0.2">
      <c r="A11" s="146" t="s">
        <v>30</v>
      </c>
      <c r="B11" s="59"/>
      <c r="C11" s="59"/>
      <c r="D11" s="59"/>
      <c r="E11" s="59"/>
      <c r="F11" s="140"/>
      <c r="G11" s="140"/>
      <c r="H11" s="140"/>
      <c r="I11" s="140"/>
      <c r="J11" s="140"/>
      <c r="K11" s="73"/>
      <c r="L11" s="73"/>
      <c r="M11" s="73"/>
    </row>
    <row r="12" spans="1:16" s="92" customFormat="1" ht="34.9" customHeight="1" x14ac:dyDescent="0.2">
      <c r="A12" s="147" t="s">
        <v>136</v>
      </c>
      <c r="B12" s="59"/>
      <c r="C12" s="59"/>
      <c r="D12" s="59"/>
      <c r="E12" s="59"/>
      <c r="F12" s="140"/>
      <c r="G12" s="140"/>
      <c r="H12" s="140"/>
      <c r="I12" s="140"/>
      <c r="J12" s="73">
        <v>29</v>
      </c>
      <c r="K12" s="73"/>
      <c r="L12" s="73"/>
      <c r="M12" s="73"/>
    </row>
    <row r="13" spans="1:16" s="90" customFormat="1" ht="27.6" customHeight="1" x14ac:dyDescent="0.2">
      <c r="A13" s="146" t="s">
        <v>29</v>
      </c>
      <c r="B13" s="59"/>
      <c r="C13" s="59"/>
      <c r="D13" s="59"/>
      <c r="E13" s="59"/>
      <c r="F13" s="140"/>
      <c r="G13" s="140"/>
      <c r="H13" s="140"/>
      <c r="I13" s="140"/>
      <c r="J13" s="73">
        <v>1416</v>
      </c>
      <c r="K13" s="73"/>
      <c r="L13" s="73"/>
      <c r="M13" s="73"/>
      <c r="N13" s="87"/>
    </row>
    <row r="14" spans="1:16" s="92" customFormat="1" ht="34.9" customHeight="1" x14ac:dyDescent="0.2">
      <c r="A14" s="147" t="s">
        <v>146</v>
      </c>
      <c r="B14" s="59"/>
      <c r="C14" s="59"/>
      <c r="D14" s="59"/>
      <c r="E14" s="59"/>
      <c r="F14" s="140"/>
      <c r="G14" s="140"/>
      <c r="H14" s="140"/>
      <c r="I14" s="140"/>
      <c r="J14" s="73">
        <f>K14</f>
        <v>0</v>
      </c>
      <c r="K14" s="73"/>
      <c r="L14" s="73"/>
      <c r="M14" s="73"/>
    </row>
    <row r="15" spans="1:16" s="92" customFormat="1" ht="18" customHeight="1" x14ac:dyDescent="0.25">
      <c r="A15" s="166" t="s">
        <v>75</v>
      </c>
      <c r="B15" s="167"/>
      <c r="C15" s="167"/>
      <c r="D15" s="167"/>
      <c r="E15" s="167"/>
      <c r="F15" s="167"/>
      <c r="G15" s="167"/>
      <c r="H15" s="167"/>
      <c r="I15" s="167"/>
      <c r="J15" s="167"/>
      <c r="K15" s="167"/>
      <c r="L15" s="167"/>
      <c r="M15" s="168"/>
    </row>
    <row r="16" spans="1:16" s="21" customFormat="1" ht="34.15" customHeight="1" x14ac:dyDescent="0.2">
      <c r="A16" s="147" t="s">
        <v>147</v>
      </c>
      <c r="B16" s="59"/>
      <c r="C16" s="59"/>
      <c r="D16" s="59"/>
      <c r="E16" s="59"/>
      <c r="F16" s="141"/>
      <c r="G16" s="162"/>
      <c r="H16" s="172">
        <v>0</v>
      </c>
      <c r="I16" s="173"/>
      <c r="J16" s="174"/>
      <c r="K16" s="175"/>
      <c r="L16" s="176"/>
      <c r="M16" s="177"/>
      <c r="P16" s="18"/>
    </row>
    <row r="17" spans="1:16" ht="42" customHeight="1" x14ac:dyDescent="0.2">
      <c r="A17" s="147" t="s">
        <v>148</v>
      </c>
      <c r="B17" s="59"/>
      <c r="C17" s="59"/>
      <c r="D17" s="59"/>
      <c r="E17" s="59"/>
      <c r="F17" s="141"/>
      <c r="G17" s="162"/>
      <c r="H17" s="172">
        <v>0</v>
      </c>
      <c r="I17" s="173"/>
      <c r="J17" s="174"/>
      <c r="K17" s="175"/>
      <c r="L17" s="176"/>
      <c r="M17" s="177"/>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5"/>
      <c r="B20" s="165"/>
      <c r="C20" s="165"/>
      <c r="D20" s="165"/>
      <c r="E20" s="165"/>
      <c r="F20" s="165"/>
      <c r="G20" s="165"/>
      <c r="H20" s="165"/>
      <c r="I20" s="165"/>
      <c r="J20" s="165"/>
      <c r="K20" s="165"/>
      <c r="L20" s="165"/>
      <c r="M20" s="165"/>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40" sqref="A40:K4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ht="24.75" customHeight="1" x14ac:dyDescent="0.2">
      <c r="A1" s="169" t="s">
        <v>139</v>
      </c>
      <c r="B1" s="170"/>
      <c r="C1" s="170"/>
      <c r="D1" s="170"/>
      <c r="E1" s="170"/>
      <c r="F1" s="170"/>
      <c r="G1" s="170"/>
      <c r="H1" s="170"/>
      <c r="I1" s="170"/>
      <c r="J1" s="170"/>
      <c r="K1" s="171"/>
      <c r="L1" s="90"/>
      <c r="M1" s="90"/>
      <c r="N1" s="188"/>
      <c r="O1" s="188"/>
      <c r="P1" s="37"/>
    </row>
    <row r="2" spans="1:20" s="12" customFormat="1" ht="15.6" customHeight="1" x14ac:dyDescent="0.2">
      <c r="A2" s="10"/>
      <c r="B2" s="10"/>
      <c r="C2" s="41"/>
      <c r="D2" s="42"/>
      <c r="E2" s="10"/>
      <c r="F2" s="10"/>
      <c r="G2" s="43"/>
      <c r="H2" s="43"/>
      <c r="I2" s="43"/>
      <c r="J2" s="44"/>
      <c r="K2" s="90"/>
      <c r="L2" s="90"/>
      <c r="M2" s="90"/>
      <c r="N2" s="95"/>
      <c r="O2" s="95"/>
      <c r="P2" s="37"/>
      <c r="Q2" s="13"/>
      <c r="R2" s="31"/>
      <c r="S2" s="31"/>
      <c r="T2" s="31"/>
    </row>
    <row r="3" spans="1:20" ht="15.75" x14ac:dyDescent="0.25">
      <c r="A3" s="181" t="str">
        <f>PCMH</f>
        <v>Participating Entity #3</v>
      </c>
      <c r="B3" s="182"/>
      <c r="C3" s="182"/>
      <c r="D3" s="182"/>
      <c r="E3" s="182"/>
      <c r="F3" s="183"/>
      <c r="G3" s="153"/>
      <c r="H3" s="37"/>
      <c r="I3" s="37"/>
      <c r="J3" s="37"/>
      <c r="K3" s="90"/>
      <c r="L3" s="90"/>
      <c r="M3" s="90"/>
      <c r="N3" s="95"/>
      <c r="O3" s="95"/>
      <c r="P3" s="37"/>
    </row>
    <row r="4" spans="1:20" ht="15.75" x14ac:dyDescent="0.25">
      <c r="A4" s="131" t="s">
        <v>47</v>
      </c>
      <c r="B4" s="132"/>
      <c r="C4" s="132"/>
      <c r="D4" s="132"/>
      <c r="E4" s="179"/>
      <c r="F4" s="180"/>
      <c r="G4" s="153"/>
      <c r="H4" s="37"/>
      <c r="I4" s="37"/>
      <c r="J4" s="37"/>
      <c r="K4" s="90"/>
      <c r="L4" s="90"/>
      <c r="M4" s="90"/>
      <c r="N4" s="51"/>
      <c r="O4" s="51"/>
      <c r="P4" s="37"/>
    </row>
    <row r="5" spans="1:20" s="45" customFormat="1" ht="14.25" x14ac:dyDescent="0.2">
      <c r="A5" s="48" t="s">
        <v>52</v>
      </c>
      <c r="B5" s="48" t="s">
        <v>53</v>
      </c>
      <c r="C5" s="48" t="s">
        <v>54</v>
      </c>
      <c r="D5" s="48" t="s">
        <v>55</v>
      </c>
      <c r="E5" s="204" t="s">
        <v>56</v>
      </c>
      <c r="F5" s="205"/>
      <c r="G5" s="37"/>
      <c r="H5" s="37"/>
      <c r="I5" s="37"/>
      <c r="J5" s="37"/>
      <c r="K5" s="90"/>
      <c r="L5" s="90"/>
      <c r="M5" s="90"/>
      <c r="N5" s="52"/>
      <c r="O5" s="52"/>
    </row>
    <row r="6" spans="1:20" s="37" customFormat="1" ht="44.45" customHeight="1" x14ac:dyDescent="0.25">
      <c r="A6" s="94" t="s">
        <v>28</v>
      </c>
      <c r="B6" s="94" t="s">
        <v>48</v>
      </c>
      <c r="C6" s="94" t="s">
        <v>88</v>
      </c>
      <c r="D6" s="94" t="s">
        <v>87</v>
      </c>
      <c r="E6" s="209" t="s">
        <v>89</v>
      </c>
      <c r="F6" s="209"/>
      <c r="K6" s="15"/>
      <c r="M6" s="95"/>
      <c r="N6" s="51"/>
      <c r="O6" s="51"/>
    </row>
    <row r="7" spans="1:20" s="90" customFormat="1" ht="14.25" x14ac:dyDescent="0.2">
      <c r="A7" s="93"/>
      <c r="B7" s="88" t="s">
        <v>50</v>
      </c>
      <c r="C7" s="71">
        <v>1</v>
      </c>
      <c r="D7" s="72">
        <v>0.1</v>
      </c>
      <c r="E7" s="190" t="s">
        <v>161</v>
      </c>
      <c r="F7" s="191"/>
      <c r="M7" s="89"/>
      <c r="N7" s="89"/>
    </row>
    <row r="8" spans="1:20" s="90" customFormat="1" ht="14.25" x14ac:dyDescent="0.2">
      <c r="A8" s="93"/>
      <c r="B8" s="88" t="s">
        <v>49</v>
      </c>
      <c r="C8" s="71">
        <v>1</v>
      </c>
      <c r="D8" s="72">
        <v>0.1</v>
      </c>
      <c r="E8" s="190" t="s">
        <v>162</v>
      </c>
      <c r="F8" s="191"/>
      <c r="M8" s="89"/>
      <c r="N8" s="89"/>
    </row>
    <row r="9" spans="1:20" s="15" customFormat="1" ht="14.25" x14ac:dyDescent="0.2">
      <c r="A9" s="88"/>
      <c r="B9" s="88"/>
      <c r="C9" s="71"/>
      <c r="D9" s="72"/>
      <c r="E9" s="190"/>
      <c r="F9" s="191"/>
      <c r="M9" s="87"/>
      <c r="N9" s="14"/>
    </row>
    <row r="10" spans="1:20" s="18" customFormat="1" ht="14.25" x14ac:dyDescent="0.2">
      <c r="A10" s="88"/>
      <c r="B10" s="88"/>
      <c r="C10" s="71"/>
      <c r="D10" s="72"/>
      <c r="E10" s="210"/>
      <c r="F10" s="210"/>
      <c r="M10" s="91"/>
      <c r="N10" s="17"/>
    </row>
    <row r="11" spans="1:20" s="18" customFormat="1" ht="14.25" x14ac:dyDescent="0.2">
      <c r="A11" s="10"/>
      <c r="B11" s="10"/>
      <c r="C11" s="41"/>
      <c r="D11" s="42"/>
      <c r="E11" s="58"/>
      <c r="F11" s="58"/>
      <c r="M11" s="91"/>
      <c r="N11" s="17"/>
    </row>
    <row r="12" spans="1:20" s="12" customFormat="1" ht="66" customHeight="1" x14ac:dyDescent="0.2">
      <c r="A12" s="169" t="s">
        <v>149</v>
      </c>
      <c r="B12" s="170"/>
      <c r="C12" s="170"/>
      <c r="D12" s="170"/>
      <c r="E12" s="170"/>
      <c r="F12" s="170"/>
      <c r="G12" s="170"/>
      <c r="H12" s="170"/>
      <c r="I12" s="170"/>
      <c r="J12" s="170"/>
      <c r="K12" s="171"/>
      <c r="M12" s="91"/>
    </row>
    <row r="13" spans="1:20" s="12" customFormat="1" ht="15.6" customHeight="1" x14ac:dyDescent="0.2">
      <c r="A13" s="10"/>
      <c r="B13" s="10"/>
      <c r="C13" s="41"/>
      <c r="D13" s="42"/>
      <c r="E13" s="10"/>
      <c r="F13" s="10"/>
      <c r="G13" s="43"/>
      <c r="H13" s="43"/>
      <c r="I13" s="43"/>
      <c r="J13" s="44"/>
      <c r="K13" s="53"/>
      <c r="L13" s="53"/>
      <c r="M13" s="96"/>
      <c r="N13" s="53"/>
      <c r="O13" s="31"/>
      <c r="P13" s="31"/>
      <c r="Q13" s="31"/>
      <c r="R13" s="31"/>
      <c r="S13" s="31"/>
      <c r="T13" s="31"/>
    </row>
    <row r="14" spans="1:20" s="12" customFormat="1" ht="17.100000000000001" customHeight="1" x14ac:dyDescent="0.2">
      <c r="A14" s="198" t="s">
        <v>51</v>
      </c>
      <c r="B14" s="199"/>
      <c r="C14" s="199"/>
      <c r="D14" s="199"/>
      <c r="E14" s="199"/>
      <c r="F14" s="199"/>
      <c r="G14" s="199"/>
      <c r="H14" s="199"/>
      <c r="I14" s="199"/>
      <c r="J14" s="199"/>
      <c r="K14" s="200"/>
      <c r="L14" s="46"/>
      <c r="M14" s="46"/>
      <c r="N14" s="46"/>
      <c r="O14" s="31"/>
      <c r="P14" s="31"/>
      <c r="Q14" s="31"/>
      <c r="R14" s="31"/>
      <c r="S14" s="31"/>
      <c r="T14" s="31"/>
    </row>
    <row r="15" spans="1:20" ht="111.6" customHeight="1" x14ac:dyDescent="0.2">
      <c r="A15" s="201" t="s">
        <v>230</v>
      </c>
      <c r="B15" s="202"/>
      <c r="C15" s="202"/>
      <c r="D15" s="202"/>
      <c r="E15" s="202"/>
      <c r="F15" s="202"/>
      <c r="G15" s="202"/>
      <c r="H15" s="202"/>
      <c r="I15" s="202"/>
      <c r="J15" s="202"/>
      <c r="K15" s="203"/>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ht="60.75" customHeight="1" x14ac:dyDescent="0.2">
      <c r="A17" s="192" t="s">
        <v>134</v>
      </c>
      <c r="B17" s="193"/>
      <c r="C17" s="193"/>
      <c r="D17" s="193"/>
      <c r="E17" s="193"/>
      <c r="F17" s="193"/>
      <c r="G17" s="193"/>
      <c r="H17" s="193"/>
      <c r="I17" s="193"/>
      <c r="J17" s="193"/>
      <c r="K17" s="194"/>
      <c r="L17" s="18"/>
      <c r="M17" s="18"/>
      <c r="N17" s="51"/>
      <c r="O17" s="37"/>
    </row>
    <row r="18" spans="1:17" s="81" customFormat="1" ht="33.75" customHeight="1" x14ac:dyDescent="0.2">
      <c r="A18" s="206" t="s">
        <v>137</v>
      </c>
      <c r="B18" s="207"/>
      <c r="C18" s="207"/>
      <c r="D18" s="207"/>
      <c r="E18" s="207"/>
      <c r="F18" s="207"/>
      <c r="G18" s="207"/>
      <c r="H18" s="207"/>
      <c r="I18" s="207"/>
      <c r="J18" s="207"/>
      <c r="K18" s="208"/>
      <c r="L18" s="92"/>
      <c r="M18" s="92"/>
      <c r="N18" s="95"/>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30" t="str">
        <f>PCMH</f>
        <v>Participating Entity #3</v>
      </c>
      <c r="B20" s="84"/>
      <c r="C20" s="75"/>
      <c r="D20" s="75"/>
      <c r="E20" s="75"/>
      <c r="F20" s="75"/>
      <c r="G20" s="75"/>
      <c r="H20" s="75"/>
      <c r="I20" s="75"/>
      <c r="J20" s="75"/>
      <c r="K20" s="76"/>
      <c r="L20" s="153"/>
      <c r="M20" s="92"/>
      <c r="N20" s="92"/>
      <c r="O20" s="188"/>
      <c r="P20" s="188"/>
      <c r="Q20" s="37"/>
    </row>
    <row r="21" spans="1:17" s="45" customFormat="1" ht="15.75" x14ac:dyDescent="0.25">
      <c r="A21" s="131" t="s">
        <v>128</v>
      </c>
      <c r="B21" s="111"/>
      <c r="C21" s="111"/>
      <c r="D21" s="111"/>
      <c r="E21" s="49"/>
      <c r="F21" s="49"/>
      <c r="G21" s="49"/>
      <c r="H21" s="49"/>
      <c r="I21" s="49"/>
      <c r="J21" s="49"/>
      <c r="K21" s="64"/>
      <c r="L21" s="153"/>
      <c r="M21" s="92"/>
      <c r="N21" s="92"/>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5" customFormat="1" ht="77.45" customHeight="1" x14ac:dyDescent="0.25">
      <c r="A23" s="143" t="s">
        <v>28</v>
      </c>
      <c r="B23" s="143" t="s">
        <v>113</v>
      </c>
      <c r="C23" s="143" t="s">
        <v>88</v>
      </c>
      <c r="D23" s="143" t="s">
        <v>90</v>
      </c>
      <c r="E23" s="143" t="s">
        <v>91</v>
      </c>
      <c r="F23" s="143" t="s">
        <v>92</v>
      </c>
      <c r="G23" s="143" t="s">
        <v>93</v>
      </c>
      <c r="H23" s="143" t="s">
        <v>89</v>
      </c>
      <c r="I23" s="143" t="s">
        <v>94</v>
      </c>
      <c r="J23" s="143" t="s">
        <v>95</v>
      </c>
      <c r="K23" s="143" t="s">
        <v>96</v>
      </c>
      <c r="L23" s="92"/>
      <c r="M23" s="92"/>
      <c r="N23" s="92"/>
      <c r="O23" s="114"/>
      <c r="P23" s="92"/>
    </row>
    <row r="24" spans="1:17" s="15" customFormat="1" x14ac:dyDescent="0.2">
      <c r="A24" s="101"/>
      <c r="B24" s="101" t="s">
        <v>114</v>
      </c>
      <c r="C24" s="104">
        <v>1</v>
      </c>
      <c r="D24" s="105">
        <v>1</v>
      </c>
      <c r="E24" s="106">
        <v>5</v>
      </c>
      <c r="F24" s="107">
        <v>43024</v>
      </c>
      <c r="G24" s="107"/>
      <c r="H24" s="107" t="s">
        <v>163</v>
      </c>
      <c r="I24" s="38">
        <v>6</v>
      </c>
      <c r="J24" s="108">
        <v>6</v>
      </c>
      <c r="K24" s="70" t="s">
        <v>164</v>
      </c>
      <c r="L24" s="18"/>
      <c r="M24" s="18"/>
      <c r="N24" s="18"/>
      <c r="O24" s="14"/>
      <c r="P24" s="13"/>
    </row>
    <row r="25" spans="1:17" s="15" customFormat="1" x14ac:dyDescent="0.2">
      <c r="A25" s="88"/>
      <c r="B25" s="101" t="s">
        <v>114</v>
      </c>
      <c r="C25" s="104">
        <v>1</v>
      </c>
      <c r="D25" s="105">
        <v>1</v>
      </c>
      <c r="E25" s="106">
        <v>4</v>
      </c>
      <c r="F25" s="107">
        <v>42463</v>
      </c>
      <c r="G25" s="107"/>
      <c r="H25" s="107" t="s">
        <v>165</v>
      </c>
      <c r="I25" s="38">
        <v>20</v>
      </c>
      <c r="J25" s="108">
        <v>20</v>
      </c>
      <c r="K25" s="70" t="s">
        <v>164</v>
      </c>
      <c r="L25" s="18"/>
      <c r="M25" s="18"/>
      <c r="N25" s="18"/>
      <c r="O25" s="14"/>
      <c r="P25" s="13"/>
    </row>
    <row r="26" spans="1:17" s="18" customFormat="1" x14ac:dyDescent="0.2">
      <c r="A26" s="88"/>
      <c r="B26" s="101" t="s">
        <v>114</v>
      </c>
      <c r="C26" s="104">
        <v>1</v>
      </c>
      <c r="D26" s="105">
        <v>1</v>
      </c>
      <c r="E26" s="106">
        <v>3</v>
      </c>
      <c r="F26" s="107">
        <v>42443</v>
      </c>
      <c r="G26" s="107"/>
      <c r="H26" s="107" t="s">
        <v>163</v>
      </c>
      <c r="I26" s="38">
        <v>20</v>
      </c>
      <c r="J26" s="108">
        <v>20</v>
      </c>
      <c r="K26" s="70" t="s">
        <v>164</v>
      </c>
      <c r="O26" s="17"/>
      <c r="P26" s="13"/>
    </row>
    <row r="27" spans="1:17" x14ac:dyDescent="0.2">
      <c r="A27" s="112"/>
      <c r="B27" s="101" t="s">
        <v>115</v>
      </c>
      <c r="C27" s="104">
        <v>0.6</v>
      </c>
      <c r="D27" s="105">
        <v>0.25</v>
      </c>
      <c r="E27" s="106">
        <v>2</v>
      </c>
      <c r="F27" s="107">
        <v>39142</v>
      </c>
      <c r="G27" s="107"/>
      <c r="H27" s="107" t="s">
        <v>163</v>
      </c>
      <c r="I27" s="38">
        <v>30</v>
      </c>
      <c r="J27" s="108">
        <v>30</v>
      </c>
      <c r="K27" s="70" t="s">
        <v>170</v>
      </c>
      <c r="M27" s="18"/>
      <c r="N27" s="18"/>
      <c r="O27" s="17"/>
    </row>
    <row r="28" spans="1:17" x14ac:dyDescent="0.2">
      <c r="A28" s="112"/>
      <c r="B28" s="101" t="s">
        <v>115</v>
      </c>
      <c r="C28" s="104">
        <v>1</v>
      </c>
      <c r="D28" s="105">
        <v>0.25</v>
      </c>
      <c r="E28" s="106">
        <v>2</v>
      </c>
      <c r="F28" s="107">
        <v>42583</v>
      </c>
      <c r="G28" s="107"/>
      <c r="H28" s="107" t="s">
        <v>163</v>
      </c>
      <c r="I28" s="38">
        <v>12</v>
      </c>
      <c r="J28" s="108">
        <v>12</v>
      </c>
      <c r="K28" s="70" t="s">
        <v>170</v>
      </c>
      <c r="L28" s="18"/>
      <c r="M28" s="18"/>
      <c r="N28" s="18"/>
      <c r="O28" s="51"/>
      <c r="P28" s="37"/>
    </row>
    <row r="29" spans="1:17" s="15" customFormat="1" ht="14.25" x14ac:dyDescent="0.2">
      <c r="A29" s="88"/>
      <c r="B29" s="101" t="s">
        <v>115</v>
      </c>
      <c r="C29" s="104">
        <v>1</v>
      </c>
      <c r="D29" s="105">
        <v>0.25</v>
      </c>
      <c r="E29" s="106">
        <v>2</v>
      </c>
      <c r="F29" s="107">
        <v>43160</v>
      </c>
      <c r="G29" s="107"/>
      <c r="H29" s="107" t="s">
        <v>163</v>
      </c>
      <c r="I29" s="38">
        <v>30</v>
      </c>
      <c r="J29" s="108">
        <v>30</v>
      </c>
      <c r="K29" s="70" t="s">
        <v>170</v>
      </c>
      <c r="L29" s="18"/>
      <c r="M29" s="18"/>
      <c r="N29" s="18"/>
      <c r="O29" s="14"/>
      <c r="Q29" s="18"/>
    </row>
    <row r="30" spans="1:17" s="90" customFormat="1" ht="14.25" x14ac:dyDescent="0.2">
      <c r="A30" s="88"/>
      <c r="B30" s="101" t="s">
        <v>115</v>
      </c>
      <c r="C30" s="104">
        <v>1</v>
      </c>
      <c r="D30" s="105">
        <v>0.25</v>
      </c>
      <c r="E30" s="106">
        <v>1</v>
      </c>
      <c r="F30" s="107">
        <v>42583</v>
      </c>
      <c r="G30" s="107"/>
      <c r="H30" s="107" t="s">
        <v>163</v>
      </c>
      <c r="I30" s="38">
        <v>30</v>
      </c>
      <c r="J30" s="108">
        <v>30</v>
      </c>
      <c r="K30" s="70" t="s">
        <v>170</v>
      </c>
      <c r="L30" s="92"/>
      <c r="M30" s="92"/>
      <c r="N30" s="92"/>
      <c r="O30" s="89"/>
      <c r="Q30" s="92"/>
    </row>
    <row r="31" spans="1:17" s="90" customFormat="1" ht="14.25" x14ac:dyDescent="0.2">
      <c r="A31" s="88"/>
      <c r="B31" s="101" t="s">
        <v>115</v>
      </c>
      <c r="C31" s="104">
        <v>1</v>
      </c>
      <c r="D31" s="105">
        <v>0.25</v>
      </c>
      <c r="E31" s="106">
        <v>1</v>
      </c>
      <c r="F31" s="107">
        <v>42583</v>
      </c>
      <c r="G31" s="107"/>
      <c r="H31" s="107" t="s">
        <v>163</v>
      </c>
      <c r="I31" s="38">
        <v>30</v>
      </c>
      <c r="J31" s="108">
        <v>30</v>
      </c>
      <c r="K31" s="70" t="s">
        <v>170</v>
      </c>
      <c r="L31" s="92"/>
      <c r="M31" s="92"/>
      <c r="N31" s="92"/>
      <c r="O31" s="89"/>
      <c r="Q31" s="92"/>
    </row>
    <row r="32" spans="1:17" s="90" customFormat="1" ht="14.25" x14ac:dyDescent="0.2">
      <c r="A32" s="88"/>
      <c r="B32" s="101" t="s">
        <v>115</v>
      </c>
      <c r="C32" s="104">
        <v>1</v>
      </c>
      <c r="D32" s="105">
        <v>0.25</v>
      </c>
      <c r="E32" s="106">
        <v>2</v>
      </c>
      <c r="F32" s="107">
        <v>43221</v>
      </c>
      <c r="G32" s="107"/>
      <c r="H32" s="107" t="s">
        <v>163</v>
      </c>
      <c r="I32" s="38">
        <v>12</v>
      </c>
      <c r="J32" s="108">
        <v>12</v>
      </c>
      <c r="K32" s="70" t="s">
        <v>170</v>
      </c>
      <c r="L32" s="92"/>
      <c r="M32" s="92"/>
      <c r="N32" s="92"/>
      <c r="O32" s="89"/>
      <c r="Q32" s="92"/>
    </row>
    <row r="33" spans="1:17" s="90" customFormat="1" ht="14.25" x14ac:dyDescent="0.2">
      <c r="A33" s="88"/>
      <c r="B33" s="101" t="s">
        <v>115</v>
      </c>
      <c r="C33" s="104">
        <v>1</v>
      </c>
      <c r="D33" s="105">
        <v>0.25</v>
      </c>
      <c r="E33" s="106">
        <v>1</v>
      </c>
      <c r="F33" s="107">
        <v>43160</v>
      </c>
      <c r="G33" s="107"/>
      <c r="H33" s="107" t="s">
        <v>163</v>
      </c>
      <c r="I33" s="38">
        <v>20</v>
      </c>
      <c r="J33" s="108">
        <v>20</v>
      </c>
      <c r="K33" s="70" t="s">
        <v>170</v>
      </c>
      <c r="L33" s="92"/>
      <c r="M33" s="92"/>
      <c r="N33" s="92"/>
      <c r="O33" s="89"/>
      <c r="Q33" s="92"/>
    </row>
    <row r="34" spans="1:17" s="90" customFormat="1" ht="14.25" x14ac:dyDescent="0.2">
      <c r="A34" s="88"/>
      <c r="B34" s="101" t="s">
        <v>115</v>
      </c>
      <c r="C34" s="104">
        <v>1</v>
      </c>
      <c r="D34" s="105">
        <v>0.25</v>
      </c>
      <c r="E34" s="106">
        <v>2</v>
      </c>
      <c r="F34" s="107">
        <v>43332</v>
      </c>
      <c r="G34" s="107"/>
      <c r="H34" s="107" t="s">
        <v>163</v>
      </c>
      <c r="I34" s="38">
        <v>15</v>
      </c>
      <c r="J34" s="108">
        <v>25</v>
      </c>
      <c r="K34" s="70" t="s">
        <v>170</v>
      </c>
      <c r="L34" s="92"/>
      <c r="M34" s="92"/>
      <c r="N34" s="92"/>
      <c r="O34" s="89"/>
      <c r="Q34" s="92"/>
    </row>
    <row r="35" spans="1:17" s="90" customFormat="1" ht="14.25" x14ac:dyDescent="0.2">
      <c r="A35" s="88"/>
      <c r="B35" s="101"/>
      <c r="C35" s="104"/>
      <c r="D35" s="105"/>
      <c r="E35" s="106"/>
      <c r="F35" s="107"/>
      <c r="G35" s="107"/>
      <c r="H35" s="107"/>
      <c r="I35" s="38"/>
      <c r="J35" s="108"/>
      <c r="K35" s="70"/>
      <c r="L35" s="92"/>
      <c r="M35" s="92"/>
      <c r="N35" s="92"/>
      <c r="O35" s="89"/>
      <c r="Q35" s="92"/>
    </row>
    <row r="36" spans="1:17" s="90" customFormat="1" ht="14.25" x14ac:dyDescent="0.2">
      <c r="A36" s="88"/>
      <c r="B36" s="101"/>
      <c r="C36" s="104"/>
      <c r="D36" s="105"/>
      <c r="E36" s="106"/>
      <c r="F36" s="107"/>
      <c r="G36" s="107"/>
      <c r="H36" s="107"/>
      <c r="I36" s="38"/>
      <c r="J36" s="108"/>
      <c r="K36" s="70"/>
      <c r="L36" s="92"/>
      <c r="M36" s="92"/>
      <c r="N36" s="92"/>
      <c r="O36" s="89"/>
      <c r="Q36" s="92"/>
    </row>
    <row r="37" spans="1:17" s="18" customFormat="1" x14ac:dyDescent="0.2">
      <c r="A37" s="88"/>
      <c r="B37" s="101"/>
      <c r="C37" s="104"/>
      <c r="D37" s="105"/>
      <c r="E37" s="106"/>
      <c r="F37" s="107"/>
      <c r="G37" s="107"/>
      <c r="H37" s="107"/>
      <c r="I37" s="108"/>
      <c r="J37" s="108"/>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60.75" customHeight="1" x14ac:dyDescent="0.2">
      <c r="A40" s="195" t="s">
        <v>231</v>
      </c>
      <c r="B40" s="196"/>
      <c r="C40" s="196"/>
      <c r="D40" s="196"/>
      <c r="E40" s="196"/>
      <c r="F40" s="196"/>
      <c r="G40" s="196"/>
      <c r="H40" s="196"/>
      <c r="I40" s="196"/>
      <c r="J40" s="196"/>
      <c r="K40" s="197"/>
    </row>
    <row r="41" spans="1:17" x14ac:dyDescent="0.2">
      <c r="C41" s="189"/>
      <c r="D41" s="189"/>
      <c r="E41" s="189"/>
      <c r="F41" s="189"/>
      <c r="G41" s="189"/>
      <c r="H41" s="189"/>
    </row>
    <row r="43" spans="1:17" x14ac:dyDescent="0.2">
      <c r="C43" s="189"/>
      <c r="D43" s="189"/>
      <c r="E43" s="189"/>
      <c r="F43" s="189"/>
      <c r="G43" s="189"/>
      <c r="H43" s="189"/>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21" sqref="A21:M21"/>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ht="32.25" customHeight="1" x14ac:dyDescent="0.2">
      <c r="A1" s="192" t="s">
        <v>157</v>
      </c>
      <c r="B1" s="193"/>
      <c r="C1" s="193"/>
      <c r="D1" s="193"/>
      <c r="E1" s="193"/>
      <c r="F1" s="193"/>
      <c r="G1" s="193"/>
      <c r="H1" s="193"/>
      <c r="I1" s="193"/>
      <c r="J1" s="193"/>
      <c r="K1" s="193"/>
      <c r="L1" s="193"/>
      <c r="M1" s="194"/>
      <c r="N1" s="37"/>
      <c r="O1" s="37"/>
    </row>
    <row r="2" spans="1:57" s="81" customFormat="1" ht="17.25" customHeight="1" x14ac:dyDescent="0.2">
      <c r="A2" s="226" t="s">
        <v>160</v>
      </c>
      <c r="B2" s="227"/>
      <c r="C2" s="227"/>
      <c r="D2" s="227"/>
      <c r="E2" s="227"/>
      <c r="F2" s="227"/>
      <c r="G2" s="227"/>
      <c r="H2" s="227"/>
      <c r="I2" s="227"/>
      <c r="J2" s="227"/>
      <c r="K2" s="227"/>
      <c r="L2" s="227"/>
      <c r="M2" s="228"/>
      <c r="N2" s="37"/>
      <c r="O2" s="37"/>
    </row>
    <row r="3" spans="1:57" s="81" customFormat="1" ht="93.75" customHeight="1" x14ac:dyDescent="0.2">
      <c r="A3" s="220" t="s">
        <v>158</v>
      </c>
      <c r="B3" s="221"/>
      <c r="C3" s="221"/>
      <c r="D3" s="221"/>
      <c r="E3" s="221"/>
      <c r="F3" s="221"/>
      <c r="G3" s="221"/>
      <c r="H3" s="221"/>
      <c r="I3" s="221"/>
      <c r="J3" s="221"/>
      <c r="K3" s="221"/>
      <c r="L3" s="221"/>
      <c r="M3" s="222"/>
      <c r="N3" s="37"/>
      <c r="O3" s="37"/>
    </row>
    <row r="4" spans="1:57" ht="15.75" x14ac:dyDescent="0.25">
      <c r="A4" s="99"/>
      <c r="B4" s="98"/>
    </row>
    <row r="5" spans="1:57" ht="15.75" x14ac:dyDescent="0.25">
      <c r="A5" s="181" t="str">
        <f>PCMH</f>
        <v>Participating Entity #3</v>
      </c>
      <c r="B5" s="182"/>
      <c r="C5" s="182"/>
      <c r="D5" s="182"/>
      <c r="E5" s="182"/>
      <c r="F5" s="182"/>
      <c r="G5" s="182"/>
      <c r="H5" s="182"/>
      <c r="I5" s="182"/>
      <c r="J5" s="182"/>
      <c r="K5" s="182"/>
      <c r="L5" s="182"/>
      <c r="M5" s="183"/>
      <c r="N5" s="152"/>
    </row>
    <row r="6" spans="1:57" ht="15.75" x14ac:dyDescent="0.25">
      <c r="A6" s="131" t="s">
        <v>2</v>
      </c>
      <c r="B6" s="178">
        <v>2018</v>
      </c>
      <c r="C6" s="179"/>
      <c r="D6" s="179"/>
      <c r="E6" s="179"/>
      <c r="F6" s="179"/>
      <c r="G6" s="179"/>
      <c r="H6" s="179"/>
      <c r="I6" s="179"/>
      <c r="J6" s="179"/>
      <c r="K6" s="179"/>
      <c r="L6" s="179"/>
      <c r="M6" s="180"/>
      <c r="N6" s="152"/>
    </row>
    <row r="7" spans="1:57" s="45" customFormat="1" ht="12.75" x14ac:dyDescent="0.2">
      <c r="A7" s="82" t="s">
        <v>52</v>
      </c>
      <c r="B7" s="82" t="s">
        <v>53</v>
      </c>
      <c r="C7" s="82" t="s">
        <v>54</v>
      </c>
      <c r="D7" s="82" t="s">
        <v>55</v>
      </c>
      <c r="E7" s="82" t="s">
        <v>56</v>
      </c>
      <c r="F7" s="82" t="s">
        <v>57</v>
      </c>
      <c r="G7" s="82" t="s">
        <v>58</v>
      </c>
      <c r="H7" s="82" t="s">
        <v>59</v>
      </c>
      <c r="I7" s="82" t="s">
        <v>60</v>
      </c>
      <c r="J7" s="82" t="s">
        <v>61</v>
      </c>
      <c r="K7" s="82" t="s">
        <v>62</v>
      </c>
      <c r="L7" s="82" t="s">
        <v>63</v>
      </c>
      <c r="M7" s="82" t="s">
        <v>64</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3" t="str">
        <f>Demographics!A8</f>
        <v>Number of PCMH+ attributed members</v>
      </c>
      <c r="B9" s="185">
        <f>Demographics!B8</f>
        <v>4084</v>
      </c>
      <c r="C9" s="186"/>
      <c r="D9" s="186"/>
      <c r="E9" s="186"/>
      <c r="F9" s="186"/>
      <c r="G9" s="186"/>
      <c r="H9" s="186"/>
      <c r="I9" s="186"/>
      <c r="J9" s="186"/>
      <c r="K9" s="186"/>
      <c r="L9" s="186"/>
      <c r="M9" s="187"/>
      <c r="N9" s="5"/>
      <c r="O9" s="14"/>
      <c r="P9" s="14"/>
      <c r="Q9" s="14"/>
      <c r="R9" s="14"/>
      <c r="S9" s="14"/>
      <c r="T9" s="14"/>
      <c r="U9" s="14"/>
      <c r="V9" s="14"/>
      <c r="W9" s="14"/>
      <c r="X9" s="14"/>
      <c r="Y9" s="14"/>
      <c r="Z9" s="14"/>
    </row>
    <row r="10" spans="1:57" s="15" customFormat="1" ht="18" customHeight="1" x14ac:dyDescent="0.25">
      <c r="A10" s="223" t="s">
        <v>77</v>
      </c>
      <c r="B10" s="224"/>
      <c r="C10" s="224"/>
      <c r="D10" s="224"/>
      <c r="E10" s="224"/>
      <c r="F10" s="224"/>
      <c r="G10" s="224"/>
      <c r="H10" s="224"/>
      <c r="I10" s="224"/>
      <c r="J10" s="224"/>
      <c r="K10" s="224"/>
      <c r="L10" s="224"/>
      <c r="M10" s="225"/>
    </row>
    <row r="11" spans="1:57" s="15" customFormat="1" ht="36" customHeight="1" x14ac:dyDescent="0.2">
      <c r="A11" s="121" t="s">
        <v>143</v>
      </c>
      <c r="B11" s="60"/>
      <c r="C11" s="60"/>
      <c r="D11" s="60"/>
      <c r="E11" s="119"/>
      <c r="F11" s="139"/>
      <c r="G11" s="139"/>
      <c r="H11" s="139"/>
      <c r="I11" s="139"/>
      <c r="J11" s="83">
        <v>157</v>
      </c>
      <c r="K11" s="83"/>
      <c r="L11" s="83"/>
      <c r="M11" s="83"/>
      <c r="N11" s="5"/>
      <c r="O11" s="14"/>
      <c r="P11" s="14"/>
      <c r="Q11" s="14"/>
      <c r="R11" s="14"/>
      <c r="S11" s="14"/>
      <c r="T11" s="14"/>
      <c r="U11" s="14"/>
      <c r="V11" s="14"/>
      <c r="W11" s="14"/>
      <c r="X11" s="14"/>
      <c r="Y11" s="14"/>
      <c r="Z11" s="14"/>
    </row>
    <row r="12" spans="1:57" s="115" customFormat="1" ht="36.6" customHeight="1" x14ac:dyDescent="0.2">
      <c r="A12" s="121" t="s">
        <v>144</v>
      </c>
      <c r="B12" s="119"/>
      <c r="C12" s="119"/>
      <c r="D12" s="119"/>
      <c r="E12" s="119"/>
      <c r="F12" s="139"/>
      <c r="G12" s="139"/>
      <c r="H12" s="139"/>
      <c r="I12" s="139"/>
      <c r="J12" s="83">
        <v>167</v>
      </c>
      <c r="K12" s="83"/>
      <c r="L12" s="83"/>
      <c r="M12" s="83"/>
      <c r="N12" s="113"/>
      <c r="O12" s="114"/>
      <c r="P12" s="114"/>
      <c r="Q12" s="114"/>
      <c r="R12" s="114"/>
      <c r="S12" s="114"/>
      <c r="T12" s="114"/>
      <c r="U12" s="114"/>
      <c r="V12" s="114"/>
      <c r="W12" s="114"/>
      <c r="X12" s="114"/>
      <c r="Y12" s="114"/>
      <c r="Z12" s="114"/>
    </row>
    <row r="13" spans="1:57" s="115" customFormat="1" ht="34.9" customHeight="1" x14ac:dyDescent="0.2">
      <c r="A13" s="127" t="s">
        <v>129</v>
      </c>
      <c r="B13" s="119"/>
      <c r="C13" s="119"/>
      <c r="D13" s="119"/>
      <c r="E13" s="119"/>
      <c r="F13" s="139"/>
      <c r="G13" s="139"/>
      <c r="H13" s="139"/>
      <c r="I13" s="139"/>
      <c r="J13" s="163">
        <v>0</v>
      </c>
      <c r="K13" s="83"/>
      <c r="L13" s="83"/>
      <c r="M13" s="83"/>
      <c r="N13" s="113"/>
      <c r="O13" s="114"/>
      <c r="P13" s="114"/>
      <c r="Q13" s="114"/>
      <c r="R13" s="114"/>
      <c r="S13" s="114"/>
      <c r="T13" s="114"/>
      <c r="U13" s="114"/>
      <c r="V13" s="114"/>
      <c r="W13" s="114"/>
      <c r="X13" s="114"/>
      <c r="Y13" s="114"/>
      <c r="Z13" s="114"/>
    </row>
    <row r="14" spans="1:57" s="115" customFormat="1" ht="34.9" customHeight="1" x14ac:dyDescent="0.25">
      <c r="A14" s="223" t="s">
        <v>76</v>
      </c>
      <c r="B14" s="224"/>
      <c r="C14" s="224"/>
      <c r="D14" s="224"/>
      <c r="E14" s="224"/>
      <c r="F14" s="224"/>
      <c r="G14" s="224"/>
      <c r="H14" s="224"/>
      <c r="I14" s="224"/>
      <c r="J14" s="224"/>
      <c r="K14" s="224"/>
      <c r="L14" s="224"/>
      <c r="M14" s="225"/>
    </row>
    <row r="15" spans="1:57" s="115" customFormat="1" ht="33" customHeight="1" x14ac:dyDescent="0.2">
      <c r="A15" s="126" t="s">
        <v>145</v>
      </c>
      <c r="B15" s="119"/>
      <c r="C15" s="119"/>
      <c r="D15" s="119"/>
      <c r="E15" s="119"/>
      <c r="F15" s="142"/>
      <c r="G15" s="164"/>
      <c r="H15" s="214">
        <v>167</v>
      </c>
      <c r="I15" s="215"/>
      <c r="J15" s="216"/>
      <c r="K15" s="214"/>
      <c r="L15" s="215"/>
      <c r="M15" s="216"/>
      <c r="N15" s="113"/>
      <c r="O15" s="114"/>
      <c r="P15" s="114"/>
      <c r="Q15" s="114"/>
      <c r="R15" s="114"/>
      <c r="S15" s="114"/>
      <c r="T15" s="114"/>
      <c r="U15" s="114"/>
      <c r="V15" s="114"/>
      <c r="W15" s="114"/>
      <c r="X15" s="114"/>
      <c r="Y15" s="114"/>
      <c r="Z15" s="114"/>
    </row>
    <row r="16" spans="1:57" s="115" customFormat="1" ht="33.6" customHeight="1" x14ac:dyDescent="0.2">
      <c r="A16" s="126" t="s">
        <v>126</v>
      </c>
      <c r="B16" s="119"/>
      <c r="C16" s="119"/>
      <c r="D16" s="119"/>
      <c r="E16" s="119"/>
      <c r="F16" s="142"/>
      <c r="G16" s="164"/>
      <c r="H16" s="217"/>
      <c r="I16" s="218"/>
      <c r="J16" s="219"/>
      <c r="K16" s="214"/>
      <c r="L16" s="215"/>
      <c r="M16" s="216"/>
      <c r="N16" s="113"/>
      <c r="O16" s="114"/>
      <c r="P16" s="114"/>
      <c r="Q16" s="114"/>
      <c r="R16" s="114"/>
      <c r="S16" s="114"/>
      <c r="T16" s="114"/>
      <c r="U16" s="114"/>
      <c r="V16" s="114"/>
      <c r="W16" s="114"/>
      <c r="X16" s="114"/>
      <c r="Y16" s="114"/>
      <c r="Z16" s="114"/>
    </row>
    <row r="17" spans="1:26" s="115" customFormat="1" ht="81" customHeight="1" x14ac:dyDescent="0.2">
      <c r="A17" s="149" t="s">
        <v>150</v>
      </c>
      <c r="B17" s="119"/>
      <c r="C17" s="119"/>
      <c r="D17" s="119"/>
      <c r="E17" s="119"/>
      <c r="F17" s="142"/>
      <c r="G17" s="164"/>
      <c r="H17" s="217"/>
      <c r="I17" s="218"/>
      <c r="J17" s="219"/>
      <c r="K17" s="214"/>
      <c r="L17" s="215"/>
      <c r="M17" s="216"/>
      <c r="N17" s="113"/>
      <c r="O17" s="114"/>
      <c r="P17" s="114"/>
      <c r="Q17" s="114"/>
      <c r="R17" s="114"/>
      <c r="S17" s="114"/>
      <c r="T17" s="114"/>
      <c r="U17" s="114"/>
      <c r="V17" s="114"/>
      <c r="W17" s="114"/>
      <c r="X17" s="114"/>
      <c r="Y17" s="114"/>
      <c r="Z17" s="114"/>
    </row>
    <row r="18" spans="1:26" s="115" customFormat="1" ht="33.6" customHeight="1" x14ac:dyDescent="0.2">
      <c r="A18" s="126" t="s">
        <v>125</v>
      </c>
      <c r="B18" s="119"/>
      <c r="C18" s="119"/>
      <c r="D18" s="119"/>
      <c r="E18" s="119"/>
      <c r="F18" s="142"/>
      <c r="G18" s="164"/>
      <c r="H18" s="217"/>
      <c r="I18" s="218"/>
      <c r="J18" s="219"/>
      <c r="K18" s="214"/>
      <c r="L18" s="215"/>
      <c r="M18" s="216"/>
      <c r="N18" s="113"/>
      <c r="O18" s="114"/>
      <c r="P18" s="114"/>
      <c r="Q18" s="114"/>
      <c r="R18" s="114"/>
      <c r="S18" s="114"/>
      <c r="T18" s="114"/>
      <c r="U18" s="114"/>
      <c r="V18" s="114"/>
      <c r="W18" s="114"/>
      <c r="X18" s="114"/>
      <c r="Y18" s="114"/>
      <c r="Z18" s="114"/>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11" t="s">
        <v>228</v>
      </c>
      <c r="B21" s="212"/>
      <c r="C21" s="212"/>
      <c r="D21" s="212"/>
      <c r="E21" s="212"/>
      <c r="F21" s="212"/>
      <c r="G21" s="212"/>
      <c r="H21" s="212"/>
      <c r="I21" s="212"/>
      <c r="J21" s="212"/>
      <c r="K21" s="212"/>
      <c r="L21" s="212"/>
      <c r="M21" s="213"/>
    </row>
    <row r="23" spans="1:26" s="81" customFormat="1" x14ac:dyDescent="0.2">
      <c r="B23" s="22"/>
      <c r="C23" s="22"/>
      <c r="D23" s="22"/>
      <c r="E23" s="22"/>
      <c r="N23" s="122"/>
      <c r="O23" s="122"/>
      <c r="P23" s="122"/>
      <c r="Q23" s="122"/>
      <c r="R23" s="122"/>
      <c r="S23" s="122"/>
      <c r="T23" s="122"/>
      <c r="U23" s="122"/>
      <c r="V23" s="122"/>
      <c r="W23" s="122"/>
      <c r="X23" s="122"/>
      <c r="Y23" s="122"/>
      <c r="Z23" s="122"/>
    </row>
  </sheetData>
  <sortState ref="A9:A16">
    <sortCondition ref="A16"/>
  </sortState>
  <mergeCells count="17">
    <mergeCell ref="A1:M1"/>
    <mergeCell ref="A3:M3"/>
    <mergeCell ref="A10:M10"/>
    <mergeCell ref="A14:M14"/>
    <mergeCell ref="H16:J16"/>
    <mergeCell ref="K16:M16"/>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7"/>
  <sheetViews>
    <sheetView showGridLines="0" zoomScale="80" zoomScaleNormal="80" zoomScaleSheetLayoutView="80" workbookViewId="0">
      <selection activeCell="B12" sqref="B1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67.5" customHeight="1" x14ac:dyDescent="0.2">
      <c r="A1" s="192" t="s">
        <v>138</v>
      </c>
      <c r="B1" s="193"/>
      <c r="C1" s="193"/>
      <c r="D1" s="193"/>
      <c r="E1" s="194"/>
      <c r="F1" s="19"/>
      <c r="H1" s="56"/>
      <c r="I1" s="56"/>
    </row>
    <row r="2" spans="1:11" s="21" customFormat="1" ht="45" customHeight="1" x14ac:dyDescent="0.2">
      <c r="A2" s="206" t="s">
        <v>159</v>
      </c>
      <c r="B2" s="207"/>
      <c r="C2" s="207"/>
      <c r="D2" s="207"/>
      <c r="E2" s="208"/>
      <c r="F2" s="19"/>
      <c r="H2" s="56"/>
      <c r="I2" s="56"/>
    </row>
    <row r="3" spans="1:11" s="21" customFormat="1" x14ac:dyDescent="0.2">
      <c r="A3" s="148"/>
      <c r="B3" s="148"/>
      <c r="C3" s="148"/>
      <c r="D3" s="148"/>
      <c r="E3" s="148"/>
      <c r="F3" s="19"/>
      <c r="H3" s="56"/>
      <c r="I3" s="56"/>
    </row>
    <row r="4" spans="1:11" ht="15.75" x14ac:dyDescent="0.25">
      <c r="A4" s="133" t="str">
        <f>PCMH</f>
        <v>Participating Entity #3</v>
      </c>
      <c r="B4" s="77"/>
      <c r="C4" s="77"/>
      <c r="D4" s="77"/>
      <c r="E4" s="78"/>
      <c r="F4" s="154"/>
      <c r="G4" s="14"/>
    </row>
    <row r="5" spans="1:11" ht="15.75" x14ac:dyDescent="0.25">
      <c r="A5" s="131" t="s">
        <v>18</v>
      </c>
      <c r="B5" s="49"/>
      <c r="C5" s="49"/>
      <c r="D5" s="49"/>
      <c r="E5" s="64"/>
      <c r="F5" s="19"/>
      <c r="G5" s="110"/>
    </row>
    <row r="6" spans="1:11" s="45" customFormat="1" ht="15.75" x14ac:dyDescent="0.2">
      <c r="A6" s="48" t="s">
        <v>52</v>
      </c>
      <c r="B6" s="48" t="s">
        <v>53</v>
      </c>
      <c r="C6" s="48" t="s">
        <v>54</v>
      </c>
      <c r="D6" s="48" t="s">
        <v>55</v>
      </c>
      <c r="E6" s="48" t="s">
        <v>56</v>
      </c>
      <c r="F6" s="19"/>
      <c r="G6" s="110"/>
    </row>
    <row r="7" spans="1:11" s="23" customFormat="1" ht="49.9" customHeight="1" x14ac:dyDescent="0.25">
      <c r="A7" s="47" t="s">
        <v>27</v>
      </c>
      <c r="B7" s="47" t="s">
        <v>83</v>
      </c>
      <c r="C7" s="47" t="s">
        <v>84</v>
      </c>
      <c r="D7" s="47" t="s">
        <v>85</v>
      </c>
      <c r="E7" s="47" t="s">
        <v>86</v>
      </c>
      <c r="F7" s="19"/>
      <c r="G7" s="110"/>
    </row>
    <row r="8" spans="1:11" s="15" customFormat="1" ht="28.5" x14ac:dyDescent="0.2">
      <c r="A8" s="120" t="s">
        <v>171</v>
      </c>
      <c r="B8" s="97" t="s">
        <v>116</v>
      </c>
      <c r="C8" s="97" t="s">
        <v>172</v>
      </c>
      <c r="D8" s="120"/>
      <c r="E8" s="109" t="s">
        <v>187</v>
      </c>
      <c r="F8" s="19"/>
      <c r="G8" s="110"/>
      <c r="H8" s="14"/>
      <c r="I8" s="14"/>
      <c r="K8" s="14"/>
    </row>
    <row r="9" spans="1:11" s="32" customFormat="1" ht="24.75" customHeight="1" x14ac:dyDescent="0.2">
      <c r="A9" s="88" t="s">
        <v>173</v>
      </c>
      <c r="B9" s="97" t="s">
        <v>118</v>
      </c>
      <c r="C9" s="88"/>
      <c r="D9" s="88"/>
      <c r="E9" s="109" t="s">
        <v>187</v>
      </c>
      <c r="F9" s="19"/>
      <c r="G9" s="110"/>
      <c r="H9" s="10"/>
      <c r="I9" s="10"/>
      <c r="K9" s="10"/>
    </row>
    <row r="10" spans="1:11" s="32" customFormat="1" ht="24.75" customHeight="1" x14ac:dyDescent="0.2">
      <c r="A10" s="159" t="s">
        <v>174</v>
      </c>
      <c r="B10" s="97" t="s">
        <v>117</v>
      </c>
      <c r="C10" s="88"/>
      <c r="D10" s="88"/>
      <c r="E10" s="109" t="s">
        <v>187</v>
      </c>
      <c r="F10" s="19"/>
      <c r="G10" s="110"/>
      <c r="H10" s="10"/>
      <c r="I10" s="10"/>
      <c r="K10" s="10"/>
    </row>
    <row r="11" spans="1:11" s="32" customFormat="1" ht="24.75" customHeight="1" x14ac:dyDescent="0.2">
      <c r="A11" s="159" t="s">
        <v>175</v>
      </c>
      <c r="B11" s="97" t="s">
        <v>117</v>
      </c>
      <c r="C11" s="88"/>
      <c r="D11" s="88"/>
      <c r="E11" s="109" t="s">
        <v>187</v>
      </c>
      <c r="F11" s="19"/>
      <c r="G11" s="110"/>
      <c r="H11" s="10"/>
      <c r="I11" s="10"/>
      <c r="K11" s="10"/>
    </row>
    <row r="12" spans="1:11" s="32" customFormat="1" ht="24.75" customHeight="1" x14ac:dyDescent="0.2">
      <c r="A12" s="88" t="s">
        <v>176</v>
      </c>
      <c r="B12" s="97" t="s">
        <v>116</v>
      </c>
      <c r="C12" s="159" t="s">
        <v>177</v>
      </c>
      <c r="D12" s="88"/>
      <c r="E12" s="109" t="s">
        <v>187</v>
      </c>
      <c r="F12" s="19"/>
      <c r="G12" s="10"/>
      <c r="H12" s="10"/>
      <c r="I12" s="10"/>
      <c r="K12" s="10"/>
    </row>
    <row r="13" spans="1:11" s="32" customFormat="1" ht="28.5" x14ac:dyDescent="0.2">
      <c r="A13" s="88" t="s">
        <v>178</v>
      </c>
      <c r="B13" s="97" t="s">
        <v>116</v>
      </c>
      <c r="C13" s="159" t="s">
        <v>177</v>
      </c>
      <c r="D13" s="88"/>
      <c r="E13" s="109" t="s">
        <v>187</v>
      </c>
      <c r="F13" s="19"/>
      <c r="G13" s="110"/>
      <c r="H13" s="10"/>
      <c r="I13" s="10"/>
      <c r="K13" s="10"/>
    </row>
    <row r="14" spans="1:11" s="32" customFormat="1" ht="28.5" x14ac:dyDescent="0.2">
      <c r="A14" s="88" t="s">
        <v>179</v>
      </c>
      <c r="B14" s="97" t="s">
        <v>119</v>
      </c>
      <c r="C14" s="88"/>
      <c r="D14" s="88"/>
      <c r="E14" s="109" t="s">
        <v>187</v>
      </c>
      <c r="F14" s="19"/>
      <c r="G14" s="110"/>
      <c r="H14" s="10"/>
      <c r="I14" s="10"/>
      <c r="K14" s="10"/>
    </row>
    <row r="15" spans="1:11" s="32" customFormat="1" ht="28.5" x14ac:dyDescent="0.2">
      <c r="A15" s="88" t="s">
        <v>180</v>
      </c>
      <c r="B15" s="97" t="s">
        <v>119</v>
      </c>
      <c r="C15" s="88"/>
      <c r="D15" s="88"/>
      <c r="E15" s="109" t="s">
        <v>187</v>
      </c>
      <c r="F15" s="19"/>
      <c r="G15" s="110"/>
      <c r="H15" s="10"/>
      <c r="I15" s="10"/>
      <c r="K15" s="10"/>
    </row>
    <row r="16" spans="1:11" s="32" customFormat="1" ht="28.5" x14ac:dyDescent="0.2">
      <c r="A16" s="88" t="s">
        <v>181</v>
      </c>
      <c r="B16" s="97" t="s">
        <v>119</v>
      </c>
      <c r="C16" s="88"/>
      <c r="D16" s="88"/>
      <c r="E16" s="109" t="s">
        <v>187</v>
      </c>
      <c r="F16" s="19"/>
      <c r="G16" s="110"/>
      <c r="H16" s="10"/>
      <c r="I16" s="10"/>
      <c r="K16" s="10"/>
    </row>
    <row r="17" spans="1:11" s="32" customFormat="1" ht="28.5" x14ac:dyDescent="0.2">
      <c r="A17" s="88" t="s">
        <v>182</v>
      </c>
      <c r="B17" s="97" t="s">
        <v>119</v>
      </c>
      <c r="C17" s="88"/>
      <c r="D17" s="88"/>
      <c r="E17" s="109" t="s">
        <v>187</v>
      </c>
      <c r="F17" s="19"/>
      <c r="G17" s="110"/>
      <c r="H17" s="10"/>
      <c r="I17" s="10"/>
      <c r="K17" s="10"/>
    </row>
    <row r="18" spans="1:11" s="32" customFormat="1" ht="28.5" x14ac:dyDescent="0.2">
      <c r="A18" s="88" t="s">
        <v>183</v>
      </c>
      <c r="B18" s="97" t="s">
        <v>120</v>
      </c>
      <c r="C18" s="88"/>
      <c r="D18" s="88"/>
      <c r="E18" s="109" t="s">
        <v>187</v>
      </c>
      <c r="F18" s="19"/>
      <c r="G18" s="110"/>
      <c r="H18" s="10"/>
      <c r="I18" s="10"/>
      <c r="J18" s="10"/>
      <c r="K18" s="10"/>
    </row>
    <row r="19" spans="1:11" s="32" customFormat="1" ht="28.5" x14ac:dyDescent="0.2">
      <c r="A19" s="88" t="s">
        <v>184</v>
      </c>
      <c r="B19" s="97" t="s">
        <v>116</v>
      </c>
      <c r="C19" s="97" t="s">
        <v>172</v>
      </c>
      <c r="D19" s="161"/>
      <c r="E19" s="109" t="s">
        <v>187</v>
      </c>
      <c r="F19" s="19"/>
      <c r="G19" s="10"/>
      <c r="H19" s="10"/>
      <c r="I19" s="10"/>
      <c r="J19" s="10"/>
      <c r="K19" s="10"/>
    </row>
    <row r="20" spans="1:11" s="32" customFormat="1" ht="28.5" x14ac:dyDescent="0.2">
      <c r="A20" s="88" t="s">
        <v>188</v>
      </c>
      <c r="B20" s="97"/>
      <c r="C20" s="97" t="s">
        <v>119</v>
      </c>
      <c r="D20" s="161"/>
      <c r="E20" s="109" t="s">
        <v>187</v>
      </c>
      <c r="F20" s="19"/>
      <c r="G20" s="10"/>
      <c r="H20" s="10"/>
      <c r="I20" s="10"/>
      <c r="J20" s="10"/>
      <c r="K20" s="10"/>
    </row>
    <row r="21" spans="1:11" s="32" customFormat="1" ht="28.5" x14ac:dyDescent="0.2">
      <c r="A21" s="88" t="s">
        <v>189</v>
      </c>
      <c r="B21" s="97"/>
      <c r="C21" s="97" t="s">
        <v>120</v>
      </c>
      <c r="D21" s="161"/>
      <c r="E21" s="109" t="s">
        <v>187</v>
      </c>
      <c r="F21" s="19"/>
      <c r="G21" s="10"/>
      <c r="H21" s="10"/>
      <c r="I21" s="10"/>
      <c r="J21" s="10"/>
      <c r="K21" s="10"/>
    </row>
    <row r="22" spans="1:11" s="32" customFormat="1" ht="28.5" x14ac:dyDescent="0.2">
      <c r="A22" s="88" t="s">
        <v>190</v>
      </c>
      <c r="B22" s="97"/>
      <c r="C22" s="97" t="s">
        <v>172</v>
      </c>
      <c r="D22" s="161"/>
      <c r="E22" s="109" t="s">
        <v>187</v>
      </c>
      <c r="F22" s="19"/>
      <c r="G22" s="10"/>
      <c r="H22" s="10"/>
      <c r="I22" s="10"/>
      <c r="J22" s="10"/>
      <c r="K22" s="10"/>
    </row>
    <row r="23" spans="1:11" s="32" customFormat="1" ht="28.5" x14ac:dyDescent="0.2">
      <c r="A23" s="88" t="s">
        <v>191</v>
      </c>
      <c r="B23" s="97"/>
      <c r="C23" s="97" t="s">
        <v>119</v>
      </c>
      <c r="D23" s="161"/>
      <c r="E23" s="109" t="s">
        <v>187</v>
      </c>
      <c r="F23" s="19"/>
      <c r="G23" s="10"/>
      <c r="H23" s="10"/>
      <c r="I23" s="10"/>
      <c r="J23" s="10"/>
      <c r="K23" s="10"/>
    </row>
    <row r="24" spans="1:11" s="32" customFormat="1" ht="28.5" x14ac:dyDescent="0.2">
      <c r="A24" s="88" t="s">
        <v>192</v>
      </c>
      <c r="B24" s="97"/>
      <c r="C24" s="97" t="s">
        <v>119</v>
      </c>
      <c r="D24" s="161"/>
      <c r="E24" s="109" t="s">
        <v>187</v>
      </c>
      <c r="F24" s="19"/>
      <c r="G24" s="10"/>
      <c r="H24" s="10"/>
      <c r="I24" s="10"/>
      <c r="J24" s="10"/>
      <c r="K24" s="10"/>
    </row>
    <row r="25" spans="1:11" s="32" customFormat="1" ht="28.5" x14ac:dyDescent="0.2">
      <c r="A25" s="88" t="s">
        <v>193</v>
      </c>
      <c r="B25" s="97"/>
      <c r="C25" s="97" t="s">
        <v>119</v>
      </c>
      <c r="D25" s="161"/>
      <c r="E25" s="109" t="s">
        <v>187</v>
      </c>
      <c r="F25" s="19"/>
      <c r="G25" s="10"/>
      <c r="H25" s="10"/>
      <c r="I25" s="10"/>
      <c r="J25" s="10"/>
      <c r="K25" s="10"/>
    </row>
    <row r="26" spans="1:11" s="32" customFormat="1" ht="28.5" x14ac:dyDescent="0.2">
      <c r="A26" s="88" t="s">
        <v>194</v>
      </c>
      <c r="B26" s="97"/>
      <c r="C26" s="97" t="s">
        <v>120</v>
      </c>
      <c r="D26" s="161"/>
      <c r="E26" s="109" t="s">
        <v>187</v>
      </c>
      <c r="F26" s="19"/>
      <c r="G26" s="10"/>
      <c r="H26" s="10"/>
      <c r="I26" s="10"/>
      <c r="J26" s="10"/>
      <c r="K26" s="10"/>
    </row>
    <row r="27" spans="1:11" s="32" customFormat="1" ht="28.5" x14ac:dyDescent="0.2">
      <c r="A27" s="88" t="s">
        <v>195</v>
      </c>
      <c r="B27" s="97"/>
      <c r="C27" s="97" t="s">
        <v>117</v>
      </c>
      <c r="D27" s="161"/>
      <c r="E27" s="109" t="s">
        <v>187</v>
      </c>
      <c r="F27" s="19"/>
      <c r="G27" s="10"/>
      <c r="H27" s="10"/>
      <c r="I27" s="10"/>
      <c r="J27" s="10"/>
      <c r="K27" s="10"/>
    </row>
    <row r="28" spans="1:11" s="32" customFormat="1" ht="28.5" x14ac:dyDescent="0.2">
      <c r="A28" s="88" t="s">
        <v>196</v>
      </c>
      <c r="B28" s="97"/>
      <c r="C28" s="97" t="s">
        <v>172</v>
      </c>
      <c r="D28" s="161"/>
      <c r="E28" s="109" t="s">
        <v>187</v>
      </c>
      <c r="F28" s="19"/>
      <c r="G28" s="10"/>
      <c r="H28" s="10"/>
      <c r="I28" s="10"/>
      <c r="J28" s="10"/>
      <c r="K28" s="10"/>
    </row>
    <row r="29" spans="1:11" s="32" customFormat="1" ht="28.5" x14ac:dyDescent="0.2">
      <c r="A29" s="88" t="s">
        <v>197</v>
      </c>
      <c r="B29" s="97"/>
      <c r="C29" s="97" t="s">
        <v>119</v>
      </c>
      <c r="D29" s="161"/>
      <c r="E29" s="109" t="s">
        <v>187</v>
      </c>
      <c r="F29" s="19"/>
      <c r="G29" s="10"/>
      <c r="H29" s="10"/>
      <c r="I29" s="10"/>
      <c r="J29" s="10"/>
      <c r="K29" s="10"/>
    </row>
    <row r="30" spans="1:11" s="32" customFormat="1" ht="28.5" x14ac:dyDescent="0.2">
      <c r="A30" s="88" t="s">
        <v>198</v>
      </c>
      <c r="B30" s="97"/>
      <c r="C30" s="97" t="s">
        <v>120</v>
      </c>
      <c r="D30" s="161"/>
      <c r="E30" s="109" t="s">
        <v>187</v>
      </c>
      <c r="F30" s="19"/>
      <c r="G30" s="10"/>
      <c r="H30" s="10"/>
      <c r="I30" s="10"/>
      <c r="J30" s="10"/>
      <c r="K30" s="10"/>
    </row>
    <row r="31" spans="1:11" s="32" customFormat="1" ht="28.5" x14ac:dyDescent="0.2">
      <c r="A31" s="88" t="s">
        <v>199</v>
      </c>
      <c r="B31" s="97"/>
      <c r="C31" s="97" t="s">
        <v>119</v>
      </c>
      <c r="D31" s="161"/>
      <c r="E31" s="109" t="s">
        <v>187</v>
      </c>
      <c r="F31" s="19"/>
      <c r="G31" s="10"/>
      <c r="H31" s="10"/>
      <c r="I31" s="10"/>
      <c r="J31" s="10"/>
      <c r="K31" s="10"/>
    </row>
    <row r="32" spans="1:11" s="32" customFormat="1" ht="28.5" x14ac:dyDescent="0.2">
      <c r="A32" s="88" t="s">
        <v>200</v>
      </c>
      <c r="B32" s="97"/>
      <c r="C32" s="97" t="s">
        <v>120</v>
      </c>
      <c r="D32" s="161"/>
      <c r="E32" s="109" t="s">
        <v>187</v>
      </c>
      <c r="F32" s="19"/>
      <c r="G32" s="10"/>
      <c r="H32" s="10"/>
      <c r="I32" s="10"/>
      <c r="J32" s="10"/>
      <c r="K32" s="10"/>
    </row>
    <row r="33" spans="1:11" s="32" customFormat="1" ht="28.5" x14ac:dyDescent="0.2">
      <c r="A33" s="88" t="s">
        <v>201</v>
      </c>
      <c r="B33" s="97"/>
      <c r="C33" s="97" t="s">
        <v>120</v>
      </c>
      <c r="D33" s="161"/>
      <c r="E33" s="109" t="s">
        <v>187</v>
      </c>
      <c r="F33" s="19"/>
      <c r="G33" s="10"/>
      <c r="H33" s="10"/>
      <c r="I33" s="10"/>
      <c r="J33" s="10"/>
      <c r="K33" s="10"/>
    </row>
    <row r="34" spans="1:11" s="32" customFormat="1" ht="28.5" x14ac:dyDescent="0.2">
      <c r="A34" s="88" t="s">
        <v>202</v>
      </c>
      <c r="B34" s="97"/>
      <c r="C34" s="97" t="s">
        <v>172</v>
      </c>
      <c r="D34" s="161"/>
      <c r="E34" s="109" t="s">
        <v>187</v>
      </c>
      <c r="F34" s="19"/>
      <c r="G34" s="10"/>
      <c r="H34" s="10"/>
      <c r="I34" s="10"/>
      <c r="J34" s="10"/>
      <c r="K34" s="10"/>
    </row>
    <row r="35" spans="1:11" s="32" customFormat="1" ht="28.5" x14ac:dyDescent="0.2">
      <c r="A35" s="88" t="s">
        <v>203</v>
      </c>
      <c r="B35" s="97"/>
      <c r="C35" s="97" t="s">
        <v>177</v>
      </c>
      <c r="D35" s="161"/>
      <c r="E35" s="109" t="s">
        <v>187</v>
      </c>
      <c r="F35" s="19"/>
      <c r="G35" s="10"/>
      <c r="H35" s="10"/>
      <c r="I35" s="10"/>
      <c r="J35" s="10"/>
      <c r="K35" s="10"/>
    </row>
    <row r="36" spans="1:11" s="32" customFormat="1" ht="28.5" x14ac:dyDescent="0.2">
      <c r="A36" s="88" t="s">
        <v>204</v>
      </c>
      <c r="B36" s="97"/>
      <c r="C36" s="97" t="s">
        <v>119</v>
      </c>
      <c r="D36" s="161"/>
      <c r="E36" s="109" t="s">
        <v>187</v>
      </c>
      <c r="F36" s="19"/>
      <c r="G36" s="10"/>
      <c r="H36" s="10"/>
      <c r="I36" s="10"/>
      <c r="J36" s="10"/>
      <c r="K36" s="10"/>
    </row>
    <row r="37" spans="1:11" s="32" customFormat="1" ht="28.5" x14ac:dyDescent="0.2">
      <c r="A37" s="88" t="s">
        <v>205</v>
      </c>
      <c r="B37" s="97"/>
      <c r="C37" s="97" t="s">
        <v>119</v>
      </c>
      <c r="D37" s="161"/>
      <c r="E37" s="109" t="s">
        <v>187</v>
      </c>
      <c r="F37" s="19"/>
      <c r="G37" s="10"/>
      <c r="H37" s="10"/>
      <c r="I37" s="10"/>
      <c r="J37" s="10"/>
      <c r="K37" s="10"/>
    </row>
    <row r="38" spans="1:11" s="32" customFormat="1" ht="28.5" x14ac:dyDescent="0.2">
      <c r="A38" s="88" t="s">
        <v>206</v>
      </c>
      <c r="B38" s="97"/>
      <c r="C38" s="97" t="s">
        <v>119</v>
      </c>
      <c r="D38" s="161"/>
      <c r="E38" s="109" t="s">
        <v>187</v>
      </c>
      <c r="F38" s="19"/>
      <c r="G38" s="10"/>
      <c r="H38" s="10"/>
      <c r="I38" s="10"/>
      <c r="J38" s="10"/>
      <c r="K38" s="10"/>
    </row>
    <row r="39" spans="1:11" s="32" customFormat="1" ht="28.5" x14ac:dyDescent="0.2">
      <c r="A39" s="88" t="s">
        <v>207</v>
      </c>
      <c r="B39" s="97"/>
      <c r="C39" s="97" t="s">
        <v>172</v>
      </c>
      <c r="D39" s="161"/>
      <c r="E39" s="109" t="s">
        <v>187</v>
      </c>
      <c r="F39" s="19"/>
      <c r="G39" s="10"/>
      <c r="H39" s="10"/>
      <c r="I39" s="10"/>
      <c r="J39" s="10"/>
      <c r="K39" s="10"/>
    </row>
    <row r="40" spans="1:11" s="32" customFormat="1" ht="28.5" x14ac:dyDescent="0.2">
      <c r="A40" s="88" t="s">
        <v>208</v>
      </c>
      <c r="B40" s="97"/>
      <c r="C40" s="97" t="s">
        <v>177</v>
      </c>
      <c r="D40" s="161"/>
      <c r="E40" s="109" t="s">
        <v>187</v>
      </c>
      <c r="F40" s="19"/>
      <c r="G40" s="10"/>
      <c r="H40" s="10"/>
      <c r="I40" s="10"/>
      <c r="J40" s="10"/>
      <c r="K40" s="10"/>
    </row>
    <row r="41" spans="1:11" s="32" customFormat="1" ht="28.5" x14ac:dyDescent="0.2">
      <c r="A41" s="88" t="s">
        <v>209</v>
      </c>
      <c r="B41" s="97"/>
      <c r="C41" s="97" t="s">
        <v>177</v>
      </c>
      <c r="D41" s="161"/>
      <c r="E41" s="109" t="s">
        <v>187</v>
      </c>
      <c r="F41" s="19"/>
      <c r="G41" s="10"/>
      <c r="H41" s="10"/>
      <c r="I41" s="10"/>
      <c r="J41" s="10"/>
      <c r="K41" s="10"/>
    </row>
    <row r="42" spans="1:11" s="32" customFormat="1" ht="28.5" x14ac:dyDescent="0.2">
      <c r="A42" s="88" t="s">
        <v>210</v>
      </c>
      <c r="B42" s="97"/>
      <c r="C42" s="97" t="s">
        <v>211</v>
      </c>
      <c r="D42" s="161"/>
      <c r="E42" s="109" t="s">
        <v>187</v>
      </c>
      <c r="F42" s="19"/>
      <c r="G42" s="10"/>
      <c r="H42" s="10"/>
      <c r="I42" s="10"/>
      <c r="J42" s="10"/>
      <c r="K42" s="10"/>
    </row>
    <row r="43" spans="1:11" s="32" customFormat="1" ht="28.5" x14ac:dyDescent="0.2">
      <c r="A43" s="88" t="s">
        <v>212</v>
      </c>
      <c r="B43" s="97"/>
      <c r="C43" s="97" t="s">
        <v>213</v>
      </c>
      <c r="D43" s="161"/>
      <c r="E43" s="109" t="s">
        <v>187</v>
      </c>
      <c r="F43" s="19"/>
      <c r="G43" s="10"/>
      <c r="H43" s="10"/>
      <c r="I43" s="10"/>
      <c r="J43" s="10"/>
      <c r="K43" s="10"/>
    </row>
    <row r="44" spans="1:11" s="32" customFormat="1" ht="28.5" x14ac:dyDescent="0.2">
      <c r="A44" s="88" t="s">
        <v>214</v>
      </c>
      <c r="B44" s="97"/>
      <c r="C44" s="97" t="s">
        <v>215</v>
      </c>
      <c r="D44" s="161"/>
      <c r="E44" s="109" t="s">
        <v>187</v>
      </c>
      <c r="F44" s="19"/>
      <c r="G44" s="10"/>
      <c r="H44" s="10"/>
      <c r="I44" s="10"/>
      <c r="J44" s="10"/>
      <c r="K44" s="10"/>
    </row>
    <row r="45" spans="1:11" s="32" customFormat="1" ht="28.5" x14ac:dyDescent="0.2">
      <c r="A45" s="88" t="s">
        <v>216</v>
      </c>
      <c r="B45" s="97"/>
      <c r="C45" s="97" t="s">
        <v>117</v>
      </c>
      <c r="D45" s="161"/>
      <c r="E45" s="109" t="s">
        <v>187</v>
      </c>
      <c r="F45" s="19"/>
      <c r="G45" s="10"/>
      <c r="H45" s="10"/>
      <c r="I45" s="10"/>
      <c r="J45" s="10"/>
      <c r="K45" s="10"/>
    </row>
    <row r="46" spans="1:11" s="32" customFormat="1" ht="28.5" x14ac:dyDescent="0.2">
      <c r="A46" s="88" t="s">
        <v>217</v>
      </c>
      <c r="B46" s="97"/>
      <c r="C46" s="97" t="s">
        <v>117</v>
      </c>
      <c r="D46" s="161"/>
      <c r="E46" s="109" t="s">
        <v>187</v>
      </c>
      <c r="F46" s="19"/>
      <c r="G46" s="10"/>
      <c r="H46" s="10"/>
      <c r="I46" s="10"/>
      <c r="J46" s="10"/>
      <c r="K46" s="10"/>
    </row>
    <row r="47" spans="1:11" s="32" customFormat="1" ht="28.5" x14ac:dyDescent="0.2">
      <c r="A47" s="88" t="s">
        <v>218</v>
      </c>
      <c r="B47" s="97"/>
      <c r="C47" s="97" t="s">
        <v>119</v>
      </c>
      <c r="D47" s="161"/>
      <c r="E47" s="109" t="s">
        <v>187</v>
      </c>
      <c r="F47" s="19"/>
      <c r="G47" s="10"/>
      <c r="H47" s="10"/>
      <c r="I47" s="10"/>
      <c r="J47" s="10"/>
      <c r="K47" s="10"/>
    </row>
    <row r="48" spans="1:11" s="32" customFormat="1" ht="28.5" x14ac:dyDescent="0.2">
      <c r="A48" s="88" t="s">
        <v>219</v>
      </c>
      <c r="B48" s="97"/>
      <c r="C48" s="97" t="s">
        <v>119</v>
      </c>
      <c r="D48" s="161"/>
      <c r="E48" s="109" t="s">
        <v>187</v>
      </c>
      <c r="F48" s="19"/>
      <c r="G48" s="10"/>
      <c r="H48" s="10"/>
      <c r="I48" s="10"/>
      <c r="J48" s="10"/>
      <c r="K48" s="10"/>
    </row>
    <row r="49" spans="1:11" s="32" customFormat="1" ht="28.5" x14ac:dyDescent="0.2">
      <c r="A49" s="88" t="s">
        <v>220</v>
      </c>
      <c r="B49" s="97"/>
      <c r="C49" s="97" t="s">
        <v>119</v>
      </c>
      <c r="D49" s="161"/>
      <c r="E49" s="109" t="s">
        <v>187</v>
      </c>
      <c r="F49" s="19"/>
      <c r="G49" s="10"/>
      <c r="H49" s="10"/>
      <c r="I49" s="10"/>
      <c r="J49" s="10"/>
      <c r="K49" s="10"/>
    </row>
    <row r="50" spans="1:11" s="32" customFormat="1" ht="28.5" x14ac:dyDescent="0.2">
      <c r="A50" s="88" t="s">
        <v>185</v>
      </c>
      <c r="B50" s="97" t="s">
        <v>116</v>
      </c>
      <c r="C50" s="97" t="s">
        <v>172</v>
      </c>
      <c r="D50" s="161"/>
      <c r="E50" s="109" t="s">
        <v>187</v>
      </c>
      <c r="F50" s="19"/>
      <c r="G50" s="10"/>
      <c r="H50" s="10"/>
      <c r="I50" s="10"/>
      <c r="J50" s="10"/>
      <c r="K50" s="10"/>
    </row>
    <row r="51" spans="1:11" s="21" customFormat="1" ht="13.15" customHeight="1" x14ac:dyDescent="0.2">
      <c r="A51" s="19"/>
      <c r="B51" s="19"/>
      <c r="C51" s="19"/>
      <c r="D51" s="19"/>
      <c r="E51" s="19"/>
      <c r="F51" s="19"/>
      <c r="G51" s="20"/>
      <c r="H51" s="20"/>
      <c r="I51" s="20"/>
      <c r="J51" s="20"/>
      <c r="K51" s="20"/>
    </row>
    <row r="52" spans="1:11" s="12" customFormat="1" x14ac:dyDescent="0.2">
      <c r="A52" s="12" t="s">
        <v>16</v>
      </c>
      <c r="E52" s="24"/>
      <c r="F52" s="19"/>
    </row>
    <row r="53" spans="1:11" s="81" customFormat="1" ht="72.599999999999994" customHeight="1" x14ac:dyDescent="0.2">
      <c r="A53" s="195" t="s">
        <v>186</v>
      </c>
      <c r="B53" s="196"/>
      <c r="C53" s="196"/>
      <c r="D53" s="196"/>
      <c r="E53" s="197"/>
      <c r="F53" s="19"/>
      <c r="G53" s="122"/>
      <c r="H53" s="122"/>
      <c r="I53" s="122"/>
      <c r="J53" s="122"/>
      <c r="K53" s="122"/>
    </row>
    <row r="54" spans="1:11" x14ac:dyDescent="0.2">
      <c r="F54" s="19"/>
    </row>
    <row r="55" spans="1:11" x14ac:dyDescent="0.2">
      <c r="F55" s="19"/>
    </row>
    <row r="56" spans="1:11" x14ac:dyDescent="0.2">
      <c r="F56" s="19"/>
    </row>
    <row r="57" spans="1:11" x14ac:dyDescent="0.2">
      <c r="F57" s="19"/>
    </row>
  </sheetData>
  <sortState ref="G4:G17">
    <sortCondition ref="G1"/>
  </sortState>
  <mergeCells count="3">
    <mergeCell ref="A53:E5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2" sqref="G12"/>
    </sheetView>
  </sheetViews>
  <sheetFormatPr defaultColWidth="8.7109375" defaultRowHeight="15" x14ac:dyDescent="0.2"/>
  <cols>
    <col min="1" max="1" width="21.14062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ht="28.5" customHeight="1" x14ac:dyDescent="0.2">
      <c r="A1" s="169" t="s">
        <v>140</v>
      </c>
      <c r="B1" s="170"/>
      <c r="C1" s="170"/>
      <c r="D1" s="170"/>
      <c r="E1" s="170"/>
      <c r="F1" s="170"/>
      <c r="G1" s="171"/>
      <c r="P1" s="37"/>
      <c r="Q1" s="37"/>
    </row>
    <row r="3" spans="1:17" ht="15.75" x14ac:dyDescent="0.25">
      <c r="A3" s="237" t="str">
        <f>PCMH</f>
        <v>Participating Entity #3</v>
      </c>
      <c r="B3" s="238"/>
      <c r="C3" s="237"/>
      <c r="D3" s="238"/>
      <c r="E3" s="237"/>
      <c r="F3" s="238"/>
      <c r="G3" s="134"/>
      <c r="H3" s="155"/>
    </row>
    <row r="4" spans="1:17" ht="15.75" x14ac:dyDescent="0.25">
      <c r="A4" s="229" t="s">
        <v>1</v>
      </c>
      <c r="B4" s="230"/>
      <c r="C4" s="231"/>
      <c r="D4" s="231"/>
      <c r="E4" s="231"/>
      <c r="F4" s="231"/>
      <c r="G4" s="232"/>
      <c r="H4" s="155"/>
    </row>
    <row r="5" spans="1:17" s="45" customFormat="1" x14ac:dyDescent="0.2">
      <c r="A5" s="124" t="s">
        <v>52</v>
      </c>
      <c r="B5" s="124" t="s">
        <v>53</v>
      </c>
      <c r="C5" s="124" t="s">
        <v>54</v>
      </c>
      <c r="D5" s="124" t="s">
        <v>55</v>
      </c>
      <c r="E5" s="124" t="s">
        <v>56</v>
      </c>
      <c r="F5" s="124" t="s">
        <v>57</v>
      </c>
      <c r="G5" s="124" t="s">
        <v>58</v>
      </c>
      <c r="H5" s="155"/>
      <c r="I5" s="122"/>
      <c r="J5" s="122"/>
      <c r="K5" s="122"/>
      <c r="L5" s="122"/>
      <c r="M5" s="122"/>
      <c r="N5" s="122"/>
      <c r="O5" s="122"/>
      <c r="P5" s="123"/>
      <c r="Q5" s="123"/>
    </row>
    <row r="6" spans="1:17" ht="15.75" x14ac:dyDescent="0.25">
      <c r="A6" s="235" t="s">
        <v>122</v>
      </c>
      <c r="B6" s="118"/>
      <c r="C6" s="233" t="s">
        <v>121</v>
      </c>
      <c r="D6" s="234"/>
      <c r="E6" s="234"/>
      <c r="F6" s="234"/>
      <c r="G6" s="235" t="s">
        <v>80</v>
      </c>
    </row>
    <row r="7" spans="1:17" s="18" customFormat="1" ht="70.900000000000006" customHeight="1" x14ac:dyDescent="0.25">
      <c r="A7" s="236"/>
      <c r="B7" s="117" t="s">
        <v>112</v>
      </c>
      <c r="C7" s="116" t="s">
        <v>123</v>
      </c>
      <c r="D7" s="116" t="s">
        <v>82</v>
      </c>
      <c r="E7" s="116" t="s">
        <v>81</v>
      </c>
      <c r="F7" s="116" t="s">
        <v>104</v>
      </c>
      <c r="G7" s="236"/>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221</v>
      </c>
      <c r="H10" s="30"/>
      <c r="I10" s="30"/>
      <c r="J10" s="30"/>
      <c r="K10" s="30"/>
      <c r="L10" s="30"/>
      <c r="M10" s="30"/>
      <c r="N10" s="30"/>
      <c r="O10" s="30"/>
    </row>
    <row r="11" spans="1:17" s="28" customFormat="1" ht="42.75" x14ac:dyDescent="0.2">
      <c r="A11" s="3">
        <v>43353</v>
      </c>
      <c r="B11" s="3" t="s">
        <v>166</v>
      </c>
      <c r="C11" s="4">
        <v>14</v>
      </c>
      <c r="D11" s="4">
        <v>14</v>
      </c>
      <c r="E11" s="4">
        <v>1</v>
      </c>
      <c r="F11" s="4">
        <v>1</v>
      </c>
      <c r="G11" s="16" t="s">
        <v>223</v>
      </c>
      <c r="H11" s="30"/>
      <c r="I11" s="30"/>
      <c r="J11" s="30"/>
      <c r="K11" s="30"/>
      <c r="L11" s="30"/>
      <c r="M11" s="30"/>
      <c r="N11" s="30"/>
      <c r="O11" s="30"/>
    </row>
    <row r="12" spans="1:17" s="28" customFormat="1" ht="99.75" x14ac:dyDescent="0.2">
      <c r="A12" s="3">
        <v>43370</v>
      </c>
      <c r="B12" s="3" t="s">
        <v>224</v>
      </c>
      <c r="C12" s="4">
        <v>4</v>
      </c>
      <c r="D12" s="4">
        <v>4</v>
      </c>
      <c r="E12" s="4">
        <v>1</v>
      </c>
      <c r="F12" s="4">
        <v>1</v>
      </c>
      <c r="G12" s="16" t="s">
        <v>232</v>
      </c>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4"/>
      <c r="D22" s="24"/>
      <c r="E22" s="24"/>
      <c r="F22" s="24"/>
    </row>
    <row r="23" spans="1:15" s="12" customFormat="1" ht="73.150000000000006" customHeight="1" x14ac:dyDescent="0.2">
      <c r="A23" s="195" t="s">
        <v>225</v>
      </c>
      <c r="B23" s="196"/>
      <c r="C23" s="196"/>
      <c r="D23" s="196"/>
      <c r="E23" s="196"/>
      <c r="F23" s="196"/>
      <c r="G23" s="197"/>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8" sqref="B18"/>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ht="64.5" customHeight="1" x14ac:dyDescent="0.2">
      <c r="A1" s="169" t="s">
        <v>141</v>
      </c>
      <c r="B1" s="170"/>
      <c r="C1" s="171"/>
      <c r="D1" s="39"/>
      <c r="E1" s="39"/>
      <c r="F1" s="39"/>
      <c r="G1" s="39"/>
      <c r="H1" s="39"/>
      <c r="I1" s="39"/>
      <c r="J1" s="39"/>
      <c r="K1" s="39"/>
      <c r="L1" s="39"/>
      <c r="M1" s="39"/>
      <c r="N1" s="39"/>
      <c r="O1" s="40"/>
      <c r="P1" s="40"/>
    </row>
    <row r="3" spans="1:16" ht="15.75" x14ac:dyDescent="0.25">
      <c r="A3" s="237" t="str">
        <f>PCMH</f>
        <v>Participating Entity #3</v>
      </c>
      <c r="B3" s="238"/>
      <c r="C3" s="78"/>
      <c r="D3" s="156"/>
    </row>
    <row r="4" spans="1:16" ht="15.75" x14ac:dyDescent="0.25">
      <c r="A4" s="135" t="s">
        <v>65</v>
      </c>
      <c r="B4" s="136"/>
      <c r="C4" s="79"/>
      <c r="D4" s="157"/>
    </row>
    <row r="5" spans="1:16" s="45" customFormat="1" x14ac:dyDescent="0.2">
      <c r="A5" s="61" t="s">
        <v>52</v>
      </c>
      <c r="B5" s="62" t="s">
        <v>53</v>
      </c>
      <c r="C5" s="63" t="s">
        <v>54</v>
      </c>
      <c r="D5" s="157"/>
      <c r="E5" s="13"/>
      <c r="F5" s="13"/>
      <c r="G5" s="13"/>
      <c r="H5" s="13"/>
      <c r="I5" s="13"/>
      <c r="J5" s="13"/>
      <c r="K5" s="13"/>
      <c r="L5" s="13"/>
      <c r="M5" s="13"/>
    </row>
    <row r="6" spans="1:16" s="18" customFormat="1" ht="33.6" customHeight="1" x14ac:dyDescent="0.25">
      <c r="A6" s="68" t="s">
        <v>19</v>
      </c>
      <c r="B6" s="68" t="s">
        <v>78</v>
      </c>
      <c r="C6" s="68" t="s">
        <v>79</v>
      </c>
    </row>
    <row r="7" spans="1:16" s="28" customFormat="1" ht="14.25" x14ac:dyDescent="0.2">
      <c r="A7" s="3">
        <v>43282</v>
      </c>
      <c r="B7" s="34" t="s">
        <v>168</v>
      </c>
      <c r="C7" s="103"/>
    </row>
    <row r="8" spans="1:16" s="28" customFormat="1" ht="14.25" x14ac:dyDescent="0.2">
      <c r="A8" s="3">
        <v>43314</v>
      </c>
      <c r="B8" s="34" t="s">
        <v>233</v>
      </c>
      <c r="C8" s="103">
        <v>45</v>
      </c>
    </row>
    <row r="9" spans="1:16" s="28" customFormat="1" ht="28.5" x14ac:dyDescent="0.2">
      <c r="A9" s="3">
        <v>43344</v>
      </c>
      <c r="B9" s="34" t="s">
        <v>226</v>
      </c>
      <c r="C9" s="103"/>
    </row>
    <row r="10" spans="1:16" s="18" customFormat="1" ht="28.5" x14ac:dyDescent="0.2">
      <c r="A10" s="3">
        <v>43374</v>
      </c>
      <c r="B10" s="34" t="s">
        <v>227</v>
      </c>
      <c r="C10" s="103"/>
    </row>
    <row r="11" spans="1:16" s="18" customFormat="1" ht="14.25" x14ac:dyDescent="0.2">
      <c r="A11" s="3"/>
      <c r="B11" s="34"/>
      <c r="C11" s="103"/>
    </row>
    <row r="12" spans="1:16" s="18" customFormat="1" ht="14.25" x14ac:dyDescent="0.2">
      <c r="A12" s="3"/>
      <c r="B12" s="34"/>
      <c r="C12" s="103"/>
    </row>
    <row r="13" spans="1:16" s="18" customFormat="1" ht="14.25" x14ac:dyDescent="0.2">
      <c r="A13" s="3"/>
      <c r="B13" s="34"/>
      <c r="C13" s="103"/>
    </row>
    <row r="14" spans="1:16" s="18" customFormat="1" ht="14.25" x14ac:dyDescent="0.2">
      <c r="A14" s="3"/>
      <c r="B14" s="34"/>
      <c r="C14" s="103"/>
    </row>
    <row r="15" spans="1:16" s="18" customFormat="1" ht="14.25" x14ac:dyDescent="0.2">
      <c r="A15" s="3"/>
      <c r="B15" s="34"/>
      <c r="C15" s="103"/>
    </row>
    <row r="16" spans="1:16" s="18" customFormat="1" ht="14.25" x14ac:dyDescent="0.2">
      <c r="A16" s="3"/>
      <c r="B16" s="34"/>
      <c r="C16" s="103"/>
    </row>
    <row r="17" spans="1:6" s="18" customFormat="1" ht="14.25" x14ac:dyDescent="0.2">
      <c r="A17" s="3"/>
      <c r="B17" s="34"/>
      <c r="C17" s="103"/>
    </row>
    <row r="18" spans="1:6" s="18" customFormat="1" ht="14.25" x14ac:dyDescent="0.2">
      <c r="A18" s="3"/>
      <c r="B18" s="34"/>
      <c r="C18" s="103"/>
    </row>
    <row r="19" spans="1:6" x14ac:dyDescent="0.2">
      <c r="C19" s="18"/>
      <c r="D19" s="18"/>
      <c r="E19" s="18"/>
      <c r="F19" s="18"/>
    </row>
    <row r="20" spans="1:6" x14ac:dyDescent="0.2">
      <c r="A20" s="12" t="s">
        <v>16</v>
      </c>
      <c r="B20" s="24"/>
      <c r="C20" s="18"/>
      <c r="D20" s="18"/>
      <c r="E20" s="18"/>
      <c r="F20" s="18"/>
    </row>
    <row r="21" spans="1:6" ht="171" customHeight="1" x14ac:dyDescent="0.2">
      <c r="A21" s="195" t="s">
        <v>234</v>
      </c>
      <c r="B21" s="196"/>
      <c r="C21" s="197"/>
      <c r="D21" s="18"/>
      <c r="E21" s="18"/>
      <c r="F21" s="18"/>
    </row>
    <row r="22" spans="1:6" s="81" customFormat="1" x14ac:dyDescent="0.2">
      <c r="B22" s="29"/>
      <c r="C22" s="92"/>
      <c r="D22" s="92"/>
      <c r="E22" s="92"/>
      <c r="F22" s="92"/>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6"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7" t="str">
        <f>PCMH</f>
        <v>Participating Entity #3</v>
      </c>
      <c r="B3" s="155"/>
    </row>
    <row r="4" spans="1:14" s="12" customFormat="1" ht="15" customHeight="1" x14ac:dyDescent="0.25">
      <c r="A4" s="138" t="s">
        <v>130</v>
      </c>
      <c r="B4" s="157"/>
    </row>
    <row r="5" spans="1:14" s="30" customFormat="1" ht="237.75" customHeight="1" x14ac:dyDescent="0.2">
      <c r="A5" s="9" t="s">
        <v>235</v>
      </c>
      <c r="B5" s="158"/>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2018-11-01T13:47:40Z</dcterms:modified>
</cp:coreProperties>
</file>