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735"/>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Linkages'!$A$1:$E$88</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Training!$A$1:$C$23</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20" i="3"/>
  <c r="A3" i="3"/>
  <c r="A4" i="10"/>
  <c r="A1" i="5"/>
</calcChain>
</file>

<file path=xl/sharedStrings.xml><?xml version="1.0" encoding="utf-8"?>
<sst xmlns="http://schemas.openxmlformats.org/spreadsheetml/2006/main" count="509" uniqueCount="290">
  <si>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</si>
  <si>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</si>
  <si>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</si>
  <si>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</si>
  <si>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</si>
  <si>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</si>
  <si>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</si>
  <si>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</si>
  <si>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</si>
  <si>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</si>
  <si>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</si>
  <si>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</si>
  <si>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</si>
  <si>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</si>
  <si>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</si>
  <si>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</si>
  <si>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</si>
  <si>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</si>
  <si>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</si>
  <si>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</si>
  <si>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</si>
  <si>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</si>
  <si>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</si>
  <si>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</si>
  <si>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</si>
  <si>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</si>
  <si>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</si>
  <si>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</si>
  <si>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</si>
  <si>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</si>
  <si>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</si>
  <si>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</si>
  <si>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</si>
  <si>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</si>
  <si>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</si>
  <si>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</si>
  <si>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</si>
  <si>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</si>
  <si>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</si>
  <si>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</si>
  <si>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</si>
  <si>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</si>
  <si>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</si>
  <si>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</si>
  <si>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</si>
  <si>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</si>
  <si>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</si>
  <si>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</si>
  <si>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</si>
  <si>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</si>
  <si>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</si>
  <si>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</si>
  <si>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</si>
  <si>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</si>
  <si>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</si>
  <si>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</si>
  <si>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</si>
  <si>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</si>
  <si>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</si>
  <si>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</si>
  <si>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</si>
  <si>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</si>
  <si>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</si>
  <si>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</si>
  <si>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</si>
  <si>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</si>
  <si>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</si>
  <si>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</si>
  <si>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</si>
  <si>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</si>
  <si>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</si>
  <si>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</si>
  <si>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</si>
  <si>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</si>
  <si>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</si>
  <si>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</si>
  <si>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</si>
  <si>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</si>
  <si>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</si>
  <si>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</si>
  <si>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</si>
  <si>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</si>
  <si>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</si>
  <si>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</si>
  <si>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</si>
  <si>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</si>
  <si>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</si>
  <si>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</si>
  <si>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</si>
  <si>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</si>
  <si>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</si>
  <si>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</si>
  <si>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</si>
  <si>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</si>
  <si>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</si>
  <si>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</si>
  <si>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</si>
  <si>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</si>
  <si>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</si>
  <si>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</si>
  <si>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</si>
  <si>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</si>
  <si>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</si>
  <si>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</si>
  <si>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</si>
  <si>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</si>
  <si>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</si>
  <si>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</si>
  <si>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</si>
  <si>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</si>
  <si>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</si>
  <si>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</si>
  <si>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</si>
  <si>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</si>
  <si>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</si>
  <si>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</si>
  <si>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</si>
  <si>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</si>
  <si>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</si>
  <si>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</si>
  <si>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</si>
  <si>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</si>
  <si>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</si>
  <si>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</si>
  <si>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</si>
  <si>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</si>
  <si>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</si>
  <si>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</si>
  <si>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</si>
  <si>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</si>
  <si>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</si>
  <si>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</si>
  <si>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</si>
  <si>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</si>
  <si>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</si>
  <si>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</si>
  <si>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</si>
  <si>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</si>
  <si>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</si>
  <si>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</si>
  <si>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</si>
  <si>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</si>
  <si>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</si>
  <si>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</si>
  <si>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</si>
  <si>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</si>
  <si>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</si>
  <si>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</si>
  <si>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</si>
  <si>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</si>
  <si>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</si>
  <si>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</si>
  <si>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</si>
  <si>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</si>
  <si>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</si>
  <si>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</si>
  <si>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</si>
  <si>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</si>
  <si>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</si>
  <si>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</si>
  <si>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</si>
  <si>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</si>
  <si>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</si>
  <si>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</si>
  <si>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</si>
  <si>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</si>
  <si>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</si>
  <si>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</si>
  <si>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</si>
  <si>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</si>
  <si>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</si>
  <si>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</si>
  <si>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</si>
  <si>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</si>
  <si>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</si>
  <si>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</si>
  <si>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</si>
  <si>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</si>
  <si>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</si>
  <si>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</si>
  <si>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</si>
  <si>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</si>
  <si>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</si>
  <si>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</si>
  <si>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</si>
  <si>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</si>
  <si>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</si>
  <si>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</si>
  <si>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</si>
  <si>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</si>
  <si>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</si>
  <si>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</si>
  <si>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</si>
  <si>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</si>
  <si>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</si>
  <si>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</si>
  <si>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</si>
  <si>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</si>
  <si>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</si>
  <si>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</si>
  <si>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</si>
  <si>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</si>
  <si>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</si>
  <si>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</si>
  <si>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</si>
  <si>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</si>
  <si>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</si>
  <si>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</si>
  <si>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</si>
  <si>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</si>
  <si>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</si>
  <si>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</si>
  <si>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</si>
  <si>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</si>
  <si>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</si>
  <si>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</si>
  <si>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</si>
  <si>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</si>
  <si>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</si>
  <si>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</si>
  <si>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</si>
  <si>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</si>
  <si>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</si>
  <si>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</si>
  <si>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t>The list above is inclusive of Community Care Managers and Behavioral Health Clinicians that are working in each of our twelve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</si>
  <si>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t>Our community care management team has regularly partnered with the above listed community resources to meet the psychosocial needs of our patients.  Our new Community Health Worker will focus on formalizing many of these partnerships in the near future to ensure ease of access and continued collaboration.</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</si>
  <si>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</si>
  <si>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</si>
  <si>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</si>
  <si>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Informational trainings were presented by PCMH+ program leaders to eight primary care practices in October.  The PCMH+ program was discussed in detail, including care management, PCBH, med review, community partnerships, scoring metrics, and the impact of SDOH.  Attendees included all clinical and provider staff in the practice.</t>
  </si>
  <si>
    <t>Eastern CT Health Collaborative</t>
  </si>
  <si>
    <t>Community/Business/Social Service/Public Health</t>
  </si>
  <si>
    <t>Norwich Adult Education</t>
  </si>
  <si>
    <t>Community/Social Service</t>
  </si>
  <si>
    <t>Greater Norwich Area Chamber of Commerce</t>
  </si>
  <si>
    <t>Community/Business</t>
  </si>
  <si>
    <t>Windham No Freeze Shelter</t>
  </si>
  <si>
    <t>Windham Regional Community Council</t>
  </si>
  <si>
    <t>Meriden/Wallingford Chrysalis</t>
  </si>
  <si>
    <t>Social Service</t>
  </si>
  <si>
    <t>Meriden Community Provider Network</t>
  </si>
  <si>
    <t xml:space="preserve">Community/Business/Social Service </t>
  </si>
  <si>
    <t>Wallingford Health Dept</t>
  </si>
  <si>
    <t>Public Health</t>
  </si>
  <si>
    <t>West Hartford/Bloomfield Health District</t>
  </si>
  <si>
    <t>South Windsor Human Services Dept</t>
  </si>
  <si>
    <t>Community/Social Service/Public Health</t>
  </si>
  <si>
    <t>Wallingford Community Resource Alliance</t>
  </si>
  <si>
    <t>1Q19</t>
  </si>
  <si>
    <t>Two PCMH+ patient advisors attended this meeting.  Agenda topics included workgroup report outs (demographics, staffing, care coordination, patient advisors, trainings, NCQA updates), review of scoring metrics, grievances and underservice prevention.  Patient advisors met with PCMH+ focus group coordinator after the meeting to discuss capturing additional patient feedback.  Patient advisors gave their opinions on patient focus groups vs. survey vs. in-office questionnaire.</t>
  </si>
  <si>
    <t>Virtual focus group (patient survey)</t>
  </si>
  <si>
    <t xml:space="preserve">A survey addressing social determinants of health was sent to 2,568 patients.  Patients selected were those who are part of the PCMH+ registry and have a valid email address in Epic.  The survey was segmented into two groups - patients who are active in the MyChart patient portal, and those who are not.  As of 1/11/18, there had been 62 responses to the survey. </t>
  </si>
  <si>
    <t>Progress continues on Cultural Competence and Disability Competence trainings.  Some delays were experienced by the e-learning team in accessing and approving the content.  Anticipated completion and assignment to staff in 1-2 weeks.</t>
  </si>
  <si>
    <t>Norwich Human Services</t>
  </si>
  <si>
    <t>Madonna Place</t>
  </si>
  <si>
    <t>Lisbon Senior Center</t>
  </si>
  <si>
    <t>Eastern Area Health Education Center</t>
  </si>
  <si>
    <t>Manchester Chamber of Commerce</t>
  </si>
  <si>
    <t>Boys &amp; Girls Club and Family Ctr of Bristol</t>
  </si>
  <si>
    <t>Bristol Health Department</t>
  </si>
  <si>
    <t>Coalition on Housing and Homelessness</t>
  </si>
  <si>
    <t>Center for Assisted Technology</t>
  </si>
  <si>
    <t>Shelter Now</t>
  </si>
  <si>
    <t>One PCMH+ patient advisor attended this meeting.  Our second patient advisor opted out of his role due to the infrequency of meetings and not feeling a personal connection to the work.  We will begin recruiting for a replacement.  At the meeting, results of the virtual focus group survey were discussed in detail.</t>
  </si>
  <si>
    <t>The Cultural Competence and Disability Competence trainings have been loaded onto our e-learning platform and assigned to all staff and providers in the 12 practices.  Trainings were assigned on February 1 and are due to be completed on April 1.</t>
  </si>
  <si>
    <t>Transfer of ICM services from CHN occurred on 1.4.19 and is reflected above.  We continue to partner with our family medicine providers in reviewing and documenting TAY care plans, IEPs and 504s where appropriate and are in the process of developing standard work regarding these items.</t>
  </si>
  <si>
    <t>March 2019: The February PCMH+ Oversight Committee meeting was repurposed to be a planning session for the DSS/Mercer onsite review, therefore there was no patient participation.  One patient advisor attended the onsite review on 3/12 and gave feedback.  In March, we are working on scheduling PCMH+ patients for 1:1 interviews at a location of their choice, to gain in-depth feedback and build better rapport with patients.  As of 3/13/19, 3 interviews are scheduled for later this month.  We are trying this tactic to replace in-person focus groups, where attendance is usually low.</t>
  </si>
  <si>
    <t>March 2019 updates: Employees are working on completing the Cultural Competency and Disability Competency trainings which are due April 1, 2019.  As of 3/8/19, the Cultural Competence training is 43% complete and the Disability Competence training is 28% complete.</t>
  </si>
  <si>
    <t>252 to date</t>
  </si>
  <si>
    <t xml:space="preserve"> We have completed work on our reporting package for WRAP and psychiatric advance directives with results as noted above.  We continue to engage high risk members at both the time of transition from an inpatient stay or ED visit, as well as those identified with an identified need.  </t>
  </si>
  <si>
    <t>St. Thomas Food Pantry</t>
  </si>
  <si>
    <t>The Bridge Family Center</t>
  </si>
  <si>
    <t>Mental Health Association of CT</t>
  </si>
  <si>
    <t>Jewish Family Services of Greater Htfd</t>
  </si>
  <si>
    <t>Manchester Area Conference of Churches</t>
  </si>
  <si>
    <t>Nutmeg Big Brothers Big Sisters</t>
  </si>
  <si>
    <t>Bristol Senior Center</t>
  </si>
  <si>
    <t>Bristol Community Org/Human Resources</t>
  </si>
  <si>
    <t xml:space="preserve">Central CT Chamber </t>
  </si>
  <si>
    <t>Foodshare</t>
  </si>
  <si>
    <t>Master's Manna</t>
  </si>
  <si>
    <t>Good News Christian Church</t>
  </si>
  <si>
    <t>Columbus House</t>
  </si>
  <si>
    <t>Wallingford Youth and SocialServices</t>
  </si>
  <si>
    <t>Participating Entity #3</t>
  </si>
  <si>
    <r>
      <t xml:space="preserve">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prepared to backfill any open care coordinator role at the PCMH+ sites from their existing community care management team.</t>
    </r>
  </si>
  <si>
    <t>The topic of this focus group was "The Medicaid Patient Experience."  Discussion topics included the patient's experience with Medicaid and with  ,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</si>
  <si>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 xml:space="preserve">Short presentation on disability competency given at   Primary Care Practice Managers' meeting </t>
  </si>
  <si>
    <t>The East Lyme and Meriden offices achieved NCQA recognition on March 12, 2019. The remaining three (3) applications for Newington, Prospect and Mystic have completed and passed their virtual reviews and their secondary review by the Senior Evaluator.  They were submitted to the Review Oversight Committee (ROC) on Monday, March 11th (same day as East Lyme and Meriden) and are pending final approval. We anticipate receiving notification of NCQA recognition for these last three sites any day now. 
Now has 35 locations that have obtained PCMH recognition through NCQA. The addition of these remaining three locations will bring us to 38 recognized locations. This will put us at 100% recognition for all primary care locations that were part of prior to September 2018. Any additional locations that are acquired that are not already PCMH certified will go through the process of achieving recognition once they are fully integrated with processes and standard work.</t>
  </si>
  <si>
    <t>Cultural Competence and Disability Competence trainings have been submitted to the e-learning platform.  As of today's date, the e-learning team is working on loading them to the platform.  Anticipated completion and assignment to staff in 2 weeks.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</si>
</sst>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name val="Times New Roman"/>
      <family val="1"/>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1">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0" fontId="24" fillId="0" borderId="0" xfId="0" applyFont="1"/>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center"/>
      <protection locked="0"/>
    </xf>
    <xf numFmtId="167" fontId="2" fillId="0" borderId="1" xfId="3" applyNumberFormat="1" applyFont="1" applyFill="1" applyBorder="1" applyAlignment="1" applyProtection="1">
      <alignment wrapText="1"/>
      <protection locked="0"/>
    </xf>
    <xf numFmtId="164" fontId="2" fillId="0" borderId="1" xfId="0" applyNumberFormat="1" applyFont="1" applyFill="1" applyBorder="1" applyAlignment="1" applyProtection="1">
      <alignment horizontal="left"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7"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fonfara/Documents/Copy%20of%20PCMH+%20Reporting%20Template_New%20PE_HHCMG%207-1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dickson/AppData/Local/Microsoft/Windows/Temporary%20Internet%20Files/Content.Outlook/BR5XG8F7/Copy%20of%20PCMH+%20Reporting%20Template_New%20PE_HHCMG%207-1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 val="Mercer"/>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row r="16">
          <cell r="C16" t="str">
            <v>Hartford Healthcare Medical Group,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4" t="s">
        <v>284</v>
      </c>
      <c r="D16" s="143"/>
      <c r="E16" s="143"/>
    </row>
    <row r="19" spans="3:9" ht="15" x14ac:dyDescent="0.2">
      <c r="C19" s="153"/>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5" t="str">
        <f>PCMH</f>
        <v>Participating Entity #3</v>
      </c>
    </row>
    <row r="2" spans="1:2" ht="15.75" x14ac:dyDescent="0.2">
      <c r="A2" s="126" t="s">
        <v>46</v>
      </c>
    </row>
    <row r="3" spans="1:2" s="7" customFormat="1" ht="333.6" customHeight="1" x14ac:dyDescent="0.2">
      <c r="A3" s="72"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x14ac:dyDescent="0.2">
      <c r="A1" s="174" t="s">
        <v>155</v>
      </c>
      <c r="B1" s="175"/>
      <c r="C1" s="175"/>
      <c r="D1" s="175"/>
      <c r="E1" s="175"/>
      <c r="F1" s="175"/>
      <c r="G1" s="175"/>
      <c r="H1" s="175"/>
      <c r="I1" s="175"/>
      <c r="J1" s="175"/>
      <c r="K1" s="175"/>
      <c r="L1" s="175"/>
      <c r="M1" s="176"/>
    </row>
    <row r="2" spans="1:16" x14ac:dyDescent="0.2">
      <c r="A2" s="186" t="s">
        <v>156</v>
      </c>
      <c r="B2" s="175"/>
      <c r="C2" s="175"/>
      <c r="D2" s="175"/>
      <c r="E2" s="175"/>
      <c r="F2" s="175"/>
      <c r="G2" s="175"/>
      <c r="H2" s="175"/>
      <c r="I2" s="175"/>
      <c r="J2" s="175"/>
      <c r="K2" s="175"/>
      <c r="L2" s="175"/>
      <c r="M2" s="176"/>
    </row>
    <row r="3" spans="1:16" x14ac:dyDescent="0.2">
      <c r="A3" s="54"/>
      <c r="B3" s="55"/>
      <c r="C3" s="55"/>
      <c r="D3" s="55"/>
      <c r="E3" s="55"/>
      <c r="F3" s="55"/>
      <c r="G3" s="55"/>
      <c r="H3" s="55"/>
      <c r="I3" s="55"/>
      <c r="J3" s="55"/>
      <c r="K3" s="55"/>
      <c r="L3" s="55"/>
      <c r="M3" s="55"/>
    </row>
    <row r="4" spans="1:16" s="45" customFormat="1" ht="15.75" x14ac:dyDescent="0.25">
      <c r="A4" s="183" t="str">
        <f>PCMH</f>
        <v>Participating Entity #3</v>
      </c>
      <c r="B4" s="184"/>
      <c r="C4" s="184"/>
      <c r="D4" s="184"/>
      <c r="E4" s="184"/>
      <c r="F4" s="184"/>
      <c r="G4" s="184"/>
      <c r="H4" s="184"/>
      <c r="I4" s="184"/>
      <c r="J4" s="184"/>
      <c r="K4" s="184"/>
      <c r="L4" s="184"/>
      <c r="M4" s="185"/>
      <c r="N4" s="145"/>
    </row>
    <row r="5" spans="1:16" s="23" customFormat="1" ht="23.1" customHeight="1" x14ac:dyDescent="0.25">
      <c r="A5" s="128" t="s">
        <v>97</v>
      </c>
      <c r="B5" s="180">
        <v>2019</v>
      </c>
      <c r="C5" s="181"/>
      <c r="D5" s="181"/>
      <c r="E5" s="181"/>
      <c r="F5" s="181"/>
      <c r="G5" s="181"/>
      <c r="H5" s="181"/>
      <c r="I5" s="181"/>
      <c r="J5" s="181"/>
      <c r="K5" s="181"/>
      <c r="L5" s="181"/>
      <c r="M5" s="182"/>
      <c r="N5" s="145"/>
    </row>
    <row r="6" spans="1:16" s="15" customFormat="1" ht="13.9" customHeight="1" x14ac:dyDescent="0.2">
      <c r="A6" s="80" t="s">
        <v>52</v>
      </c>
      <c r="B6" s="80" t="s">
        <v>53</v>
      </c>
      <c r="C6" s="80" t="s">
        <v>54</v>
      </c>
      <c r="D6" s="80" t="s">
        <v>55</v>
      </c>
      <c r="E6" s="80" t="s">
        <v>56</v>
      </c>
      <c r="F6" s="80" t="s">
        <v>57</v>
      </c>
      <c r="G6" s="80" t="s">
        <v>58</v>
      </c>
      <c r="H6" s="80" t="s">
        <v>59</v>
      </c>
      <c r="I6" s="80" t="s">
        <v>60</v>
      </c>
      <c r="J6" s="80" t="s">
        <v>61</v>
      </c>
      <c r="K6" s="80" t="s">
        <v>62</v>
      </c>
      <c r="L6" s="80" t="s">
        <v>63</v>
      </c>
      <c r="M6" s="80" t="s">
        <v>64</v>
      </c>
      <c r="N6" s="5"/>
    </row>
    <row r="7" spans="1:16" s="15" customFormat="1" ht="13.9" customHeight="1" x14ac:dyDescent="0.25">
      <c r="A7" s="98" t="s">
        <v>3</v>
      </c>
      <c r="B7" s="98" t="s">
        <v>4</v>
      </c>
      <c r="C7" s="98" t="s">
        <v>5</v>
      </c>
      <c r="D7" s="98" t="s">
        <v>6</v>
      </c>
      <c r="E7" s="98" t="s">
        <v>7</v>
      </c>
      <c r="F7" s="98" t="s">
        <v>8</v>
      </c>
      <c r="G7" s="98" t="s">
        <v>9</v>
      </c>
      <c r="H7" s="98" t="s">
        <v>10</v>
      </c>
      <c r="I7" s="98" t="s">
        <v>11</v>
      </c>
      <c r="J7" s="98" t="s">
        <v>12</v>
      </c>
      <c r="K7" s="98" t="s">
        <v>13</v>
      </c>
      <c r="L7" s="98" t="s">
        <v>14</v>
      </c>
      <c r="M7" s="98" t="s">
        <v>15</v>
      </c>
      <c r="N7" s="5"/>
    </row>
    <row r="8" spans="1:16" s="15" customFormat="1" ht="15" customHeight="1" x14ac:dyDescent="0.25">
      <c r="A8" s="91" t="s">
        <v>127</v>
      </c>
      <c r="B8" s="187">
        <v>4084</v>
      </c>
      <c r="C8" s="188"/>
      <c r="D8" s="188"/>
      <c r="E8" s="188"/>
      <c r="F8" s="188"/>
      <c r="G8" s="188"/>
      <c r="H8" s="188"/>
      <c r="I8" s="188"/>
      <c r="J8" s="188"/>
      <c r="K8" s="188"/>
      <c r="L8" s="188"/>
      <c r="M8" s="189"/>
      <c r="N8" s="5"/>
    </row>
    <row r="9" spans="1:16" s="15" customFormat="1" ht="18" customHeight="1" x14ac:dyDescent="0.25">
      <c r="A9" s="171" t="s">
        <v>74</v>
      </c>
      <c r="B9" s="172"/>
      <c r="C9" s="172"/>
      <c r="D9" s="172"/>
      <c r="E9" s="172"/>
      <c r="F9" s="172"/>
      <c r="G9" s="172"/>
      <c r="H9" s="172"/>
      <c r="I9" s="172"/>
      <c r="J9" s="172"/>
      <c r="K9" s="172"/>
      <c r="L9" s="172"/>
      <c r="M9" s="173"/>
    </row>
    <row r="10" spans="1:16" s="18" customFormat="1" ht="27.6" customHeight="1" x14ac:dyDescent="0.2">
      <c r="A10" s="139" t="s">
        <v>35</v>
      </c>
      <c r="B10" s="71">
        <v>505</v>
      </c>
      <c r="C10" s="71">
        <v>505</v>
      </c>
      <c r="D10" s="159"/>
      <c r="E10" s="159"/>
      <c r="F10" s="71"/>
      <c r="G10" s="71"/>
      <c r="H10" s="71"/>
      <c r="I10" s="71"/>
      <c r="J10" s="71"/>
      <c r="K10" s="71"/>
      <c r="L10" s="71"/>
      <c r="M10" s="71"/>
    </row>
    <row r="11" spans="1:16" s="88" customFormat="1" ht="27.6" customHeight="1" x14ac:dyDescent="0.2">
      <c r="A11" s="139" t="s">
        <v>30</v>
      </c>
      <c r="B11" s="71">
        <v>223</v>
      </c>
      <c r="C11" s="71">
        <v>223</v>
      </c>
      <c r="D11" s="159"/>
      <c r="E11" s="159"/>
      <c r="F11" s="71"/>
      <c r="G11" s="71"/>
      <c r="H11" s="71"/>
      <c r="I11" s="71"/>
      <c r="J11" s="71"/>
      <c r="K11" s="71"/>
      <c r="L11" s="71"/>
      <c r="M11" s="71"/>
    </row>
    <row r="12" spans="1:16" s="90" customFormat="1" ht="34.9" customHeight="1" x14ac:dyDescent="0.2">
      <c r="A12" s="140" t="s">
        <v>136</v>
      </c>
      <c r="B12" s="71">
        <v>29</v>
      </c>
      <c r="C12" s="71">
        <v>29</v>
      </c>
      <c r="D12" s="159"/>
      <c r="E12" s="159"/>
      <c r="F12" s="71"/>
      <c r="G12" s="71"/>
      <c r="H12" s="71"/>
      <c r="I12" s="71"/>
      <c r="J12" s="71"/>
      <c r="K12" s="71"/>
      <c r="L12" s="71"/>
      <c r="M12" s="71"/>
    </row>
    <row r="13" spans="1:16" s="88" customFormat="1" ht="27.6" customHeight="1" x14ac:dyDescent="0.2">
      <c r="A13" s="139" t="s">
        <v>29</v>
      </c>
      <c r="B13" s="71">
        <v>1416</v>
      </c>
      <c r="C13" s="71">
        <v>1416</v>
      </c>
      <c r="D13" s="159"/>
      <c r="E13" s="159"/>
      <c r="F13" s="71"/>
      <c r="G13" s="71"/>
      <c r="H13" s="71"/>
      <c r="I13" s="71"/>
      <c r="J13" s="71"/>
      <c r="K13" s="71"/>
      <c r="L13" s="71"/>
      <c r="M13" s="71"/>
      <c r="N13" s="85"/>
    </row>
    <row r="14" spans="1:16" s="90" customFormat="1" ht="34.9" customHeight="1" x14ac:dyDescent="0.2">
      <c r="A14" s="140" t="s">
        <v>146</v>
      </c>
      <c r="B14" s="159">
        <v>6</v>
      </c>
      <c r="C14" s="159">
        <v>5</v>
      </c>
      <c r="D14" s="159"/>
      <c r="E14" s="159"/>
      <c r="F14" s="71"/>
      <c r="G14" s="71"/>
      <c r="H14" s="71"/>
      <c r="I14" s="71"/>
      <c r="J14" s="71"/>
      <c r="K14" s="71"/>
      <c r="L14" s="71"/>
      <c r="M14" s="71"/>
    </row>
    <row r="15" spans="1:16" s="90" customFormat="1" ht="18" customHeight="1" x14ac:dyDescent="0.25">
      <c r="A15" s="171" t="s">
        <v>75</v>
      </c>
      <c r="B15" s="172"/>
      <c r="C15" s="172"/>
      <c r="D15" s="172"/>
      <c r="E15" s="172"/>
      <c r="F15" s="172"/>
      <c r="G15" s="172"/>
      <c r="H15" s="172"/>
      <c r="I15" s="172"/>
      <c r="J15" s="172"/>
      <c r="K15" s="172"/>
      <c r="L15" s="172"/>
      <c r="M15" s="173"/>
    </row>
    <row r="16" spans="1:16" s="21" customFormat="1" ht="34.15" customHeight="1" x14ac:dyDescent="0.2">
      <c r="A16" s="140" t="s">
        <v>147</v>
      </c>
      <c r="B16" s="177">
        <v>0</v>
      </c>
      <c r="C16" s="178"/>
      <c r="D16" s="179"/>
      <c r="E16" s="177"/>
      <c r="F16" s="178"/>
      <c r="G16" s="179"/>
      <c r="H16" s="177"/>
      <c r="I16" s="178"/>
      <c r="J16" s="179"/>
      <c r="K16" s="177"/>
      <c r="L16" s="178"/>
      <c r="M16" s="179"/>
      <c r="P16" s="18"/>
    </row>
    <row r="17" spans="1:16" ht="42" customHeight="1" x14ac:dyDescent="0.2">
      <c r="A17" s="140" t="s">
        <v>148</v>
      </c>
      <c r="B17" s="177">
        <v>0</v>
      </c>
      <c r="C17" s="178"/>
      <c r="D17" s="179"/>
      <c r="E17" s="177"/>
      <c r="F17" s="178"/>
      <c r="G17" s="179"/>
      <c r="H17" s="177"/>
      <c r="I17" s="178"/>
      <c r="J17" s="179"/>
      <c r="K17" s="177"/>
      <c r="L17" s="178"/>
      <c r="M17" s="179"/>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70" t="s">
        <v>265</v>
      </c>
      <c r="B20" s="170"/>
      <c r="C20" s="170"/>
      <c r="D20" s="170"/>
      <c r="E20" s="170"/>
      <c r="F20" s="170"/>
      <c r="G20" s="170"/>
      <c r="H20" s="170"/>
      <c r="I20" s="170"/>
      <c r="J20" s="170"/>
      <c r="K20" s="170"/>
      <c r="L20" s="170"/>
      <c r="M20" s="170"/>
    </row>
    <row r="21" spans="1:16" s="79" customFormat="1" x14ac:dyDescent="0.2">
      <c r="A21" s="13"/>
      <c r="B21" s="22"/>
      <c r="C21" s="22"/>
      <c r="D21" s="22"/>
      <c r="E21" s="22"/>
      <c r="F21" s="13"/>
      <c r="G21" s="13"/>
      <c r="H21" s="13"/>
      <c r="I21" s="13"/>
      <c r="J21" s="13"/>
      <c r="K21" s="13"/>
      <c r="L21" s="13"/>
      <c r="M21" s="13"/>
    </row>
    <row r="23" spans="1:16" x14ac:dyDescent="0.2">
      <c r="A23" s="79"/>
      <c r="F23" s="79"/>
      <c r="G23" s="79"/>
      <c r="H23" s="79"/>
      <c r="I23" s="79"/>
      <c r="J23" s="79"/>
      <c r="K23" s="79"/>
      <c r="L23" s="79"/>
      <c r="M23" s="79"/>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topLeftCell="A19" zoomScale="80" zoomScaleNormal="80" zoomScaleSheetLayoutView="50" workbookViewId="0">
      <selection activeCell="A40" sqref="A40:K40"/>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x14ac:dyDescent="0.2">
      <c r="A1" s="174" t="s">
        <v>139</v>
      </c>
      <c r="B1" s="175"/>
      <c r="C1" s="175"/>
      <c r="D1" s="175"/>
      <c r="E1" s="175"/>
      <c r="F1" s="175"/>
      <c r="G1" s="175"/>
      <c r="H1" s="175"/>
      <c r="I1" s="175"/>
      <c r="J1" s="175"/>
      <c r="K1" s="176"/>
      <c r="L1" s="88"/>
      <c r="M1" s="88"/>
      <c r="N1" s="191"/>
      <c r="O1" s="191"/>
      <c r="P1" s="37"/>
    </row>
    <row r="2" spans="1:20" s="12" customFormat="1" ht="15.6" customHeight="1" x14ac:dyDescent="0.2">
      <c r="A2" s="10"/>
      <c r="B2" s="10"/>
      <c r="C2" s="41"/>
      <c r="D2" s="42"/>
      <c r="E2" s="10"/>
      <c r="F2" s="10"/>
      <c r="G2" s="43"/>
      <c r="H2" s="43"/>
      <c r="I2" s="43"/>
      <c r="J2" s="44"/>
      <c r="K2" s="88"/>
      <c r="L2" s="88"/>
      <c r="M2" s="88"/>
      <c r="N2" s="93"/>
      <c r="O2" s="93"/>
      <c r="P2" s="37"/>
      <c r="Q2" s="13"/>
      <c r="R2" s="31"/>
      <c r="S2" s="31"/>
      <c r="T2" s="31"/>
    </row>
    <row r="3" spans="1:20" ht="15.75" x14ac:dyDescent="0.25">
      <c r="A3" s="183" t="str">
        <f>PCMH</f>
        <v>Participating Entity #3</v>
      </c>
      <c r="B3" s="184"/>
      <c r="C3" s="184"/>
      <c r="D3" s="184"/>
      <c r="E3" s="184"/>
      <c r="F3" s="185"/>
      <c r="G3" s="146"/>
      <c r="H3" s="37"/>
      <c r="I3" s="37"/>
      <c r="J3" s="37"/>
      <c r="K3" s="88"/>
      <c r="L3" s="88"/>
      <c r="M3" s="88"/>
      <c r="N3" s="93"/>
      <c r="O3" s="93"/>
      <c r="P3" s="37"/>
    </row>
    <row r="4" spans="1:20" ht="15.75" x14ac:dyDescent="0.25">
      <c r="A4" s="128" t="s">
        <v>47</v>
      </c>
      <c r="B4" s="129"/>
      <c r="C4" s="129"/>
      <c r="D4" s="129"/>
      <c r="E4" s="181"/>
      <c r="F4" s="182"/>
      <c r="G4" s="146"/>
      <c r="H4" s="37"/>
      <c r="I4" s="37"/>
      <c r="J4" s="37"/>
      <c r="K4" s="88"/>
      <c r="L4" s="88"/>
      <c r="M4" s="88"/>
      <c r="N4" s="51"/>
      <c r="O4" s="51"/>
      <c r="P4" s="37"/>
    </row>
    <row r="5" spans="1:20" s="45" customFormat="1" ht="14.25" x14ac:dyDescent="0.2">
      <c r="A5" s="48" t="s">
        <v>52</v>
      </c>
      <c r="B5" s="48" t="s">
        <v>53</v>
      </c>
      <c r="C5" s="48" t="s">
        <v>54</v>
      </c>
      <c r="D5" s="48" t="s">
        <v>55</v>
      </c>
      <c r="E5" s="208" t="s">
        <v>56</v>
      </c>
      <c r="F5" s="209"/>
      <c r="G5" s="37"/>
      <c r="H5" s="37"/>
      <c r="I5" s="37"/>
      <c r="J5" s="37"/>
      <c r="K5" s="88"/>
      <c r="L5" s="88"/>
      <c r="M5" s="88"/>
      <c r="N5" s="52"/>
      <c r="O5" s="52"/>
    </row>
    <row r="6" spans="1:20" s="37" customFormat="1" ht="44.45" customHeight="1" x14ac:dyDescent="0.25">
      <c r="A6" s="92" t="s">
        <v>28</v>
      </c>
      <c r="B6" s="92" t="s">
        <v>48</v>
      </c>
      <c r="C6" s="92" t="s">
        <v>88</v>
      </c>
      <c r="D6" s="92" t="s">
        <v>87</v>
      </c>
      <c r="E6" s="192" t="s">
        <v>89</v>
      </c>
      <c r="F6" s="192"/>
      <c r="K6" s="15"/>
      <c r="M6" s="93"/>
      <c r="N6" s="51"/>
      <c r="O6" s="51"/>
    </row>
    <row r="7" spans="1:20" s="88" customFormat="1" ht="14.25" x14ac:dyDescent="0.2">
      <c r="A7" s="91"/>
      <c r="B7" s="86" t="s">
        <v>50</v>
      </c>
      <c r="C7" s="69">
        <v>1</v>
      </c>
      <c r="D7" s="70">
        <v>0.1</v>
      </c>
      <c r="E7" s="193" t="s">
        <v>161</v>
      </c>
      <c r="F7" s="194"/>
      <c r="M7" s="87"/>
      <c r="N7" s="87"/>
    </row>
    <row r="8" spans="1:20" s="88" customFormat="1" ht="14.25" x14ac:dyDescent="0.2">
      <c r="A8" s="91"/>
      <c r="B8" s="86" t="s">
        <v>49</v>
      </c>
      <c r="C8" s="69">
        <v>1</v>
      </c>
      <c r="D8" s="70">
        <v>0.1</v>
      </c>
      <c r="E8" s="193" t="s">
        <v>162</v>
      </c>
      <c r="F8" s="194"/>
      <c r="M8" s="87"/>
      <c r="N8" s="87"/>
    </row>
    <row r="9" spans="1:20" s="15" customFormat="1" ht="14.25" x14ac:dyDescent="0.2">
      <c r="A9" s="86"/>
      <c r="B9" s="86"/>
      <c r="C9" s="69"/>
      <c r="D9" s="70"/>
      <c r="E9" s="193"/>
      <c r="F9" s="194"/>
      <c r="M9" s="85"/>
      <c r="N9" s="14"/>
    </row>
    <row r="10" spans="1:20" s="18" customFormat="1" ht="14.25" x14ac:dyDescent="0.2">
      <c r="A10" s="86"/>
      <c r="B10" s="86"/>
      <c r="C10" s="69"/>
      <c r="D10" s="70"/>
      <c r="E10" s="195"/>
      <c r="F10" s="195"/>
      <c r="M10" s="89"/>
      <c r="N10" s="17"/>
    </row>
    <row r="11" spans="1:20" s="18" customFormat="1" ht="14.25" x14ac:dyDescent="0.2">
      <c r="A11" s="10"/>
      <c r="B11" s="10"/>
      <c r="C11" s="41"/>
      <c r="D11" s="42"/>
      <c r="E11" s="58"/>
      <c r="F11" s="58"/>
      <c r="M11" s="89"/>
      <c r="N11" s="17"/>
    </row>
    <row r="12" spans="1:20" s="12" customFormat="1" ht="66" customHeight="1" x14ac:dyDescent="0.2">
      <c r="A12" s="174" t="s">
        <v>149</v>
      </c>
      <c r="B12" s="175"/>
      <c r="C12" s="175"/>
      <c r="D12" s="175"/>
      <c r="E12" s="175"/>
      <c r="F12" s="175"/>
      <c r="G12" s="175"/>
      <c r="H12" s="175"/>
      <c r="I12" s="175"/>
      <c r="J12" s="175"/>
      <c r="K12" s="176"/>
      <c r="M12" s="89"/>
    </row>
    <row r="13" spans="1:20" s="12" customFormat="1" ht="15.6" customHeight="1" x14ac:dyDescent="0.2">
      <c r="A13" s="10"/>
      <c r="B13" s="10"/>
      <c r="C13" s="41"/>
      <c r="D13" s="42"/>
      <c r="E13" s="10"/>
      <c r="F13" s="10"/>
      <c r="G13" s="43"/>
      <c r="H13" s="43"/>
      <c r="I13" s="43"/>
      <c r="J13" s="44"/>
      <c r="K13" s="53"/>
      <c r="L13" s="53"/>
      <c r="M13" s="94"/>
      <c r="N13" s="53"/>
      <c r="O13" s="31"/>
      <c r="P13" s="31"/>
      <c r="Q13" s="31"/>
      <c r="R13" s="31"/>
      <c r="S13" s="31"/>
      <c r="T13" s="31"/>
    </row>
    <row r="14" spans="1:20" s="12" customFormat="1" ht="17.100000000000001" customHeight="1" x14ac:dyDescent="0.2">
      <c r="A14" s="202" t="s">
        <v>51</v>
      </c>
      <c r="B14" s="203"/>
      <c r="C14" s="203"/>
      <c r="D14" s="203"/>
      <c r="E14" s="203"/>
      <c r="F14" s="203"/>
      <c r="G14" s="203"/>
      <c r="H14" s="203"/>
      <c r="I14" s="203"/>
      <c r="J14" s="203"/>
      <c r="K14" s="204"/>
      <c r="L14" s="46"/>
      <c r="M14" s="46"/>
      <c r="N14" s="46"/>
      <c r="O14" s="31"/>
      <c r="P14" s="31"/>
      <c r="Q14" s="31"/>
      <c r="R14" s="31"/>
      <c r="S14" s="31"/>
      <c r="T14" s="31"/>
    </row>
    <row r="15" spans="1:20" ht="111.6" customHeight="1" x14ac:dyDescent="0.2">
      <c r="A15" s="205" t="s">
        <v>285</v>
      </c>
      <c r="B15" s="206"/>
      <c r="C15" s="206"/>
      <c r="D15" s="206"/>
      <c r="E15" s="206"/>
      <c r="F15" s="206"/>
      <c r="G15" s="206"/>
      <c r="H15" s="206"/>
      <c r="I15" s="206"/>
      <c r="J15" s="206"/>
      <c r="K15" s="207"/>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x14ac:dyDescent="0.2">
      <c r="A17" s="196" t="s">
        <v>134</v>
      </c>
      <c r="B17" s="197"/>
      <c r="C17" s="197"/>
      <c r="D17" s="197"/>
      <c r="E17" s="197"/>
      <c r="F17" s="197"/>
      <c r="G17" s="197"/>
      <c r="H17" s="197"/>
      <c r="I17" s="197"/>
      <c r="J17" s="197"/>
      <c r="K17" s="198"/>
      <c r="L17" s="18"/>
      <c r="M17" s="18"/>
      <c r="N17" s="51"/>
      <c r="O17" s="37"/>
    </row>
    <row r="18" spans="1:17" s="79" customFormat="1" x14ac:dyDescent="0.2">
      <c r="A18" s="210" t="s">
        <v>137</v>
      </c>
      <c r="B18" s="211"/>
      <c r="C18" s="211"/>
      <c r="D18" s="211"/>
      <c r="E18" s="211"/>
      <c r="F18" s="211"/>
      <c r="G18" s="211"/>
      <c r="H18" s="211"/>
      <c r="I18" s="211"/>
      <c r="J18" s="211"/>
      <c r="K18" s="212"/>
      <c r="L18" s="90"/>
      <c r="M18" s="90"/>
      <c r="N18" s="93"/>
      <c r="O18" s="37"/>
    </row>
    <row r="19" spans="1:17" s="20" customFormat="1" x14ac:dyDescent="0.2">
      <c r="A19" s="54"/>
      <c r="B19" s="54"/>
      <c r="C19" s="54"/>
      <c r="D19" s="54"/>
      <c r="E19" s="54"/>
      <c r="F19" s="54"/>
      <c r="G19" s="54"/>
      <c r="H19" s="54"/>
      <c r="I19" s="54"/>
      <c r="J19" s="54"/>
      <c r="K19" s="14"/>
      <c r="L19" s="14"/>
      <c r="M19" s="14"/>
      <c r="N19" s="40"/>
      <c r="O19" s="40"/>
    </row>
    <row r="20" spans="1:17" ht="31.5" x14ac:dyDescent="0.25">
      <c r="A20" s="127" t="str">
        <f>PCMH</f>
        <v>Participating Entity #3</v>
      </c>
      <c r="B20" s="82"/>
      <c r="C20" s="73"/>
      <c r="D20" s="73"/>
      <c r="E20" s="73"/>
      <c r="F20" s="73"/>
      <c r="G20" s="73"/>
      <c r="H20" s="73"/>
      <c r="I20" s="73"/>
      <c r="J20" s="73"/>
      <c r="K20" s="74"/>
      <c r="L20" s="146"/>
      <c r="M20" s="90"/>
      <c r="N20" s="90"/>
      <c r="O20" s="191"/>
      <c r="P20" s="191"/>
      <c r="Q20" s="37"/>
    </row>
    <row r="21" spans="1:17" s="45" customFormat="1" ht="15.75" x14ac:dyDescent="0.25">
      <c r="A21" s="128" t="s">
        <v>128</v>
      </c>
      <c r="B21" s="109"/>
      <c r="C21" s="109"/>
      <c r="D21" s="109"/>
      <c r="E21" s="49"/>
      <c r="F21" s="49"/>
      <c r="G21" s="49"/>
      <c r="H21" s="49"/>
      <c r="I21" s="49"/>
      <c r="J21" s="49"/>
      <c r="K21" s="62"/>
      <c r="L21" s="146"/>
      <c r="M21" s="90"/>
      <c r="N21" s="90"/>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3" customFormat="1" ht="77.45" customHeight="1" x14ac:dyDescent="0.25">
      <c r="A23" s="136" t="s">
        <v>28</v>
      </c>
      <c r="B23" s="136" t="s">
        <v>113</v>
      </c>
      <c r="C23" s="136" t="s">
        <v>88</v>
      </c>
      <c r="D23" s="136" t="s">
        <v>90</v>
      </c>
      <c r="E23" s="136" t="s">
        <v>91</v>
      </c>
      <c r="F23" s="136" t="s">
        <v>92</v>
      </c>
      <c r="G23" s="136" t="s">
        <v>93</v>
      </c>
      <c r="H23" s="136" t="s">
        <v>89</v>
      </c>
      <c r="I23" s="136" t="s">
        <v>94</v>
      </c>
      <c r="J23" s="136" t="s">
        <v>95</v>
      </c>
      <c r="K23" s="136" t="s">
        <v>96</v>
      </c>
      <c r="L23" s="90"/>
      <c r="M23" s="90"/>
      <c r="N23" s="90"/>
      <c r="O23" s="112"/>
      <c r="P23" s="90"/>
    </row>
    <row r="24" spans="1:17" s="15" customFormat="1" x14ac:dyDescent="0.2">
      <c r="A24" s="99"/>
      <c r="B24" s="99" t="s">
        <v>114</v>
      </c>
      <c r="C24" s="102">
        <v>1</v>
      </c>
      <c r="D24" s="103">
        <v>1</v>
      </c>
      <c r="E24" s="104">
        <v>5</v>
      </c>
      <c r="F24" s="105">
        <v>43024</v>
      </c>
      <c r="G24" s="105"/>
      <c r="H24" s="105" t="s">
        <v>163</v>
      </c>
      <c r="I24" s="38">
        <v>6</v>
      </c>
      <c r="J24" s="106">
        <v>6</v>
      </c>
      <c r="K24" s="68" t="s">
        <v>164</v>
      </c>
      <c r="L24" s="18"/>
      <c r="M24" s="18"/>
      <c r="N24" s="18"/>
      <c r="O24" s="14"/>
      <c r="P24" s="13"/>
    </row>
    <row r="25" spans="1:17" s="15" customFormat="1" x14ac:dyDescent="0.2">
      <c r="A25" s="86"/>
      <c r="B25" s="99" t="s">
        <v>114</v>
      </c>
      <c r="C25" s="102">
        <v>1</v>
      </c>
      <c r="D25" s="103">
        <v>1</v>
      </c>
      <c r="E25" s="104">
        <v>4</v>
      </c>
      <c r="F25" s="105">
        <v>42463</v>
      </c>
      <c r="G25" s="105"/>
      <c r="H25" s="105" t="s">
        <v>165</v>
      </c>
      <c r="I25" s="38">
        <v>20</v>
      </c>
      <c r="J25" s="106">
        <v>20</v>
      </c>
      <c r="K25" s="68" t="s">
        <v>164</v>
      </c>
      <c r="L25" s="18"/>
      <c r="M25" s="18"/>
      <c r="N25" s="18"/>
      <c r="O25" s="14"/>
      <c r="P25" s="13"/>
    </row>
    <row r="26" spans="1:17" s="18" customFormat="1" x14ac:dyDescent="0.2">
      <c r="A26" s="86"/>
      <c r="B26" s="99" t="s">
        <v>114</v>
      </c>
      <c r="C26" s="102">
        <v>1</v>
      </c>
      <c r="D26" s="103">
        <v>1</v>
      </c>
      <c r="E26" s="104">
        <v>3</v>
      </c>
      <c r="F26" s="105">
        <v>42443</v>
      </c>
      <c r="G26" s="105"/>
      <c r="H26" s="105" t="s">
        <v>163</v>
      </c>
      <c r="I26" s="38">
        <v>20</v>
      </c>
      <c r="J26" s="106">
        <v>20</v>
      </c>
      <c r="K26" s="68" t="s">
        <v>164</v>
      </c>
      <c r="O26" s="17"/>
      <c r="P26" s="13"/>
    </row>
    <row r="27" spans="1:17" x14ac:dyDescent="0.2">
      <c r="A27" s="110"/>
      <c r="B27" s="99" t="s">
        <v>115</v>
      </c>
      <c r="C27" s="102">
        <v>0.6</v>
      </c>
      <c r="D27" s="103">
        <v>0.25</v>
      </c>
      <c r="E27" s="104">
        <v>2</v>
      </c>
      <c r="F27" s="105">
        <v>39142</v>
      </c>
      <c r="G27" s="105"/>
      <c r="H27" s="105" t="s">
        <v>163</v>
      </c>
      <c r="I27" s="38">
        <v>30</v>
      </c>
      <c r="J27" s="106">
        <v>30</v>
      </c>
      <c r="K27" s="68" t="s">
        <v>170</v>
      </c>
      <c r="M27" s="18"/>
      <c r="N27" s="18"/>
      <c r="O27" s="17"/>
    </row>
    <row r="28" spans="1:17" x14ac:dyDescent="0.2">
      <c r="A28" s="110"/>
      <c r="B28" s="99" t="s">
        <v>115</v>
      </c>
      <c r="C28" s="102">
        <v>1</v>
      </c>
      <c r="D28" s="103">
        <v>0.25</v>
      </c>
      <c r="E28" s="104">
        <v>2</v>
      </c>
      <c r="F28" s="105">
        <v>42583</v>
      </c>
      <c r="G28" s="105"/>
      <c r="H28" s="105" t="s">
        <v>163</v>
      </c>
      <c r="I28" s="38">
        <v>12</v>
      </c>
      <c r="J28" s="106">
        <v>12</v>
      </c>
      <c r="K28" s="68" t="s">
        <v>170</v>
      </c>
      <c r="L28" s="18"/>
      <c r="M28" s="18"/>
      <c r="N28" s="18"/>
      <c r="O28" s="51"/>
      <c r="P28" s="37"/>
    </row>
    <row r="29" spans="1:17" s="15" customFormat="1" ht="14.25" x14ac:dyDescent="0.2">
      <c r="A29" s="86"/>
      <c r="B29" s="99" t="s">
        <v>115</v>
      </c>
      <c r="C29" s="102">
        <v>1</v>
      </c>
      <c r="D29" s="103">
        <v>0.25</v>
      </c>
      <c r="E29" s="104">
        <v>2</v>
      </c>
      <c r="F29" s="105">
        <v>43160</v>
      </c>
      <c r="G29" s="105"/>
      <c r="H29" s="105" t="s">
        <v>163</v>
      </c>
      <c r="I29" s="38">
        <v>30</v>
      </c>
      <c r="J29" s="106">
        <v>30</v>
      </c>
      <c r="K29" s="68" t="s">
        <v>170</v>
      </c>
      <c r="L29" s="18"/>
      <c r="M29" s="18"/>
      <c r="N29" s="18"/>
      <c r="O29" s="14"/>
      <c r="Q29" s="18"/>
    </row>
    <row r="30" spans="1:17" s="88" customFormat="1" ht="14.25" x14ac:dyDescent="0.2">
      <c r="A30" s="86"/>
      <c r="B30" s="99" t="s">
        <v>115</v>
      </c>
      <c r="C30" s="102">
        <v>1</v>
      </c>
      <c r="D30" s="103">
        <v>0.25</v>
      </c>
      <c r="E30" s="104">
        <v>1</v>
      </c>
      <c r="F30" s="105">
        <v>42583</v>
      </c>
      <c r="G30" s="105"/>
      <c r="H30" s="105" t="s">
        <v>163</v>
      </c>
      <c r="I30" s="38">
        <v>30</v>
      </c>
      <c r="J30" s="106">
        <v>30</v>
      </c>
      <c r="K30" s="68" t="s">
        <v>170</v>
      </c>
      <c r="L30" s="90"/>
      <c r="M30" s="90"/>
      <c r="N30" s="90"/>
      <c r="O30" s="87"/>
      <c r="Q30" s="90"/>
    </row>
    <row r="31" spans="1:17" s="88" customFormat="1" ht="14.25" x14ac:dyDescent="0.2">
      <c r="A31" s="86"/>
      <c r="B31" s="99" t="s">
        <v>115</v>
      </c>
      <c r="C31" s="102">
        <v>1</v>
      </c>
      <c r="D31" s="103">
        <v>0.25</v>
      </c>
      <c r="E31" s="104">
        <v>1</v>
      </c>
      <c r="F31" s="105">
        <v>42583</v>
      </c>
      <c r="G31" s="105"/>
      <c r="H31" s="105" t="s">
        <v>163</v>
      </c>
      <c r="I31" s="38">
        <v>30</v>
      </c>
      <c r="J31" s="106">
        <v>30</v>
      </c>
      <c r="K31" s="68" t="s">
        <v>170</v>
      </c>
      <c r="L31" s="90"/>
      <c r="M31" s="90"/>
      <c r="N31" s="90"/>
      <c r="O31" s="87"/>
      <c r="Q31" s="90"/>
    </row>
    <row r="32" spans="1:17" s="88" customFormat="1" ht="14.25" x14ac:dyDescent="0.2">
      <c r="A32" s="86"/>
      <c r="B32" s="99" t="s">
        <v>115</v>
      </c>
      <c r="C32" s="102">
        <v>1</v>
      </c>
      <c r="D32" s="103">
        <v>0.25</v>
      </c>
      <c r="E32" s="104">
        <v>2</v>
      </c>
      <c r="F32" s="105">
        <v>43221</v>
      </c>
      <c r="G32" s="105"/>
      <c r="H32" s="105" t="s">
        <v>163</v>
      </c>
      <c r="I32" s="38">
        <v>12</v>
      </c>
      <c r="J32" s="106">
        <v>12</v>
      </c>
      <c r="K32" s="68" t="s">
        <v>170</v>
      </c>
      <c r="L32" s="90"/>
      <c r="M32" s="90"/>
      <c r="N32" s="90"/>
      <c r="O32" s="87"/>
      <c r="Q32" s="90"/>
    </row>
    <row r="33" spans="1:17" s="88" customFormat="1" ht="14.25" x14ac:dyDescent="0.2">
      <c r="A33" s="86"/>
      <c r="B33" s="99" t="s">
        <v>115</v>
      </c>
      <c r="C33" s="102">
        <v>1</v>
      </c>
      <c r="D33" s="103">
        <v>0.25</v>
      </c>
      <c r="E33" s="104">
        <v>1</v>
      </c>
      <c r="F33" s="105">
        <v>43160</v>
      </c>
      <c r="G33" s="105"/>
      <c r="H33" s="105" t="s">
        <v>163</v>
      </c>
      <c r="I33" s="38">
        <v>20</v>
      </c>
      <c r="J33" s="106">
        <v>20</v>
      </c>
      <c r="K33" s="68" t="s">
        <v>170</v>
      </c>
      <c r="L33" s="90"/>
      <c r="M33" s="90"/>
      <c r="N33" s="90"/>
      <c r="O33" s="87"/>
      <c r="Q33" s="90"/>
    </row>
    <row r="34" spans="1:17" s="88" customFormat="1" ht="14.25" x14ac:dyDescent="0.2">
      <c r="A34" s="86"/>
      <c r="B34" s="99" t="s">
        <v>115</v>
      </c>
      <c r="C34" s="102">
        <v>1</v>
      </c>
      <c r="D34" s="103">
        <v>0.25</v>
      </c>
      <c r="E34" s="104">
        <v>2</v>
      </c>
      <c r="F34" s="105">
        <v>43332</v>
      </c>
      <c r="G34" s="105"/>
      <c r="H34" s="105" t="s">
        <v>163</v>
      </c>
      <c r="I34" s="38">
        <v>15</v>
      </c>
      <c r="J34" s="106">
        <v>25</v>
      </c>
      <c r="K34" s="68" t="s">
        <v>170</v>
      </c>
      <c r="L34" s="90"/>
      <c r="M34" s="90"/>
      <c r="N34" s="90"/>
      <c r="O34" s="87"/>
      <c r="Q34" s="90"/>
    </row>
    <row r="35" spans="1:17" s="88" customFormat="1" ht="14.25" x14ac:dyDescent="0.2">
      <c r="A35" s="162"/>
      <c r="B35" s="163" t="s">
        <v>115</v>
      </c>
      <c r="C35" s="164">
        <v>1</v>
      </c>
      <c r="D35" s="165">
        <v>0.25</v>
      </c>
      <c r="E35" s="166">
        <v>1</v>
      </c>
      <c r="F35" s="167">
        <v>43525</v>
      </c>
      <c r="G35" s="167"/>
      <c r="H35" s="167" t="s">
        <v>163</v>
      </c>
      <c r="I35" s="160">
        <v>8</v>
      </c>
      <c r="J35" s="168">
        <v>8</v>
      </c>
      <c r="K35" s="161" t="s">
        <v>170</v>
      </c>
      <c r="L35" s="90"/>
      <c r="M35" s="90"/>
      <c r="N35" s="90"/>
      <c r="O35" s="87"/>
      <c r="Q35" s="90"/>
    </row>
    <row r="36" spans="1:17" s="88" customFormat="1" ht="14.25" x14ac:dyDescent="0.2">
      <c r="A36" s="86"/>
      <c r="B36" s="99"/>
      <c r="C36" s="102"/>
      <c r="D36" s="103"/>
      <c r="E36" s="104"/>
      <c r="F36" s="105"/>
      <c r="G36" s="105"/>
      <c r="H36" s="105"/>
      <c r="I36" s="38"/>
      <c r="J36" s="106"/>
      <c r="K36" s="68"/>
      <c r="L36" s="90"/>
      <c r="M36" s="90"/>
      <c r="N36" s="90"/>
      <c r="O36" s="87"/>
      <c r="Q36" s="90"/>
    </row>
    <row r="37" spans="1:17" s="18" customFormat="1" x14ac:dyDescent="0.2">
      <c r="A37" s="86"/>
      <c r="B37" s="99"/>
      <c r="C37" s="102"/>
      <c r="D37" s="103"/>
      <c r="E37" s="104"/>
      <c r="F37" s="105"/>
      <c r="G37" s="105"/>
      <c r="H37" s="105"/>
      <c r="I37" s="106"/>
      <c r="J37" s="106"/>
      <c r="K37" s="68"/>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67.25" customHeight="1" x14ac:dyDescent="0.2">
      <c r="A40" s="199" t="s">
        <v>224</v>
      </c>
      <c r="B40" s="200"/>
      <c r="C40" s="200"/>
      <c r="D40" s="200"/>
      <c r="E40" s="200"/>
      <c r="F40" s="200"/>
      <c r="G40" s="200"/>
      <c r="H40" s="200"/>
      <c r="I40" s="200"/>
      <c r="J40" s="200"/>
      <c r="K40" s="201"/>
    </row>
    <row r="41" spans="1:17" x14ac:dyDescent="0.2">
      <c r="C41" s="190"/>
      <c r="D41" s="190"/>
      <c r="E41" s="190"/>
      <c r="F41" s="190"/>
      <c r="G41" s="190"/>
      <c r="H41" s="190"/>
    </row>
    <row r="42" spans="1:17" ht="15.75" x14ac:dyDescent="0.25">
      <c r="A42" s="156"/>
    </row>
    <row r="43" spans="1:17" x14ac:dyDescent="0.2">
      <c r="C43" s="190"/>
      <c r="D43" s="190"/>
      <c r="E43" s="190"/>
      <c r="F43" s="190"/>
      <c r="G43" s="190"/>
      <c r="H43" s="190"/>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sqref="A1:XFD104857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79" customFormat="1" x14ac:dyDescent="0.2">
      <c r="A1" s="196" t="s">
        <v>157</v>
      </c>
      <c r="B1" s="197"/>
      <c r="C1" s="197"/>
      <c r="D1" s="197"/>
      <c r="E1" s="197"/>
      <c r="F1" s="197"/>
      <c r="G1" s="197"/>
      <c r="H1" s="197"/>
      <c r="I1" s="197"/>
      <c r="J1" s="197"/>
      <c r="K1" s="197"/>
      <c r="L1" s="197"/>
      <c r="M1" s="198"/>
      <c r="N1" s="37"/>
      <c r="O1" s="37"/>
    </row>
    <row r="2" spans="1:57" s="79" customFormat="1" ht="79.5" customHeight="1" x14ac:dyDescent="0.2">
      <c r="A2" s="222" t="s">
        <v>160</v>
      </c>
      <c r="B2" s="223"/>
      <c r="C2" s="223"/>
      <c r="D2" s="223"/>
      <c r="E2" s="223"/>
      <c r="F2" s="223"/>
      <c r="G2" s="223"/>
      <c r="H2" s="223"/>
      <c r="I2" s="223"/>
      <c r="J2" s="223"/>
      <c r="K2" s="223"/>
      <c r="L2" s="223"/>
      <c r="M2" s="224"/>
      <c r="N2" s="37"/>
      <c r="O2" s="37"/>
    </row>
    <row r="3" spans="1:57" s="79" customFormat="1" x14ac:dyDescent="0.2">
      <c r="A3" s="213" t="s">
        <v>158</v>
      </c>
      <c r="B3" s="214"/>
      <c r="C3" s="214"/>
      <c r="D3" s="214"/>
      <c r="E3" s="214"/>
      <c r="F3" s="214"/>
      <c r="G3" s="214"/>
      <c r="H3" s="214"/>
      <c r="I3" s="214"/>
      <c r="J3" s="214"/>
      <c r="K3" s="214"/>
      <c r="L3" s="214"/>
      <c r="M3" s="215"/>
      <c r="N3" s="37"/>
      <c r="O3" s="37"/>
    </row>
    <row r="4" spans="1:57" ht="15.75" x14ac:dyDescent="0.25">
      <c r="A4" s="97"/>
      <c r="B4" s="96"/>
    </row>
    <row r="5" spans="1:57" ht="15.75" x14ac:dyDescent="0.25">
      <c r="A5" s="183" t="str">
        <f>PCMH</f>
        <v>Participating Entity #3</v>
      </c>
      <c r="B5" s="184"/>
      <c r="C5" s="184"/>
      <c r="D5" s="184"/>
      <c r="E5" s="184"/>
      <c r="F5" s="184"/>
      <c r="G5" s="184"/>
      <c r="H5" s="184"/>
      <c r="I5" s="184"/>
      <c r="J5" s="184"/>
      <c r="K5" s="184"/>
      <c r="L5" s="184"/>
      <c r="M5" s="185"/>
      <c r="N5" s="145"/>
    </row>
    <row r="6" spans="1:57" ht="15.75" x14ac:dyDescent="0.25">
      <c r="A6" s="128" t="s">
        <v>2</v>
      </c>
      <c r="B6" s="180">
        <v>2019</v>
      </c>
      <c r="C6" s="181"/>
      <c r="D6" s="181"/>
      <c r="E6" s="181"/>
      <c r="F6" s="181"/>
      <c r="G6" s="181"/>
      <c r="H6" s="181"/>
      <c r="I6" s="181"/>
      <c r="J6" s="181"/>
      <c r="K6" s="181"/>
      <c r="L6" s="181"/>
      <c r="M6" s="182"/>
      <c r="N6" s="145"/>
    </row>
    <row r="7" spans="1:57" s="45" customFormat="1" ht="12.75" x14ac:dyDescent="0.2">
      <c r="A7" s="80" t="s">
        <v>52</v>
      </c>
      <c r="B7" s="80" t="s">
        <v>53</v>
      </c>
      <c r="C7" s="80" t="s">
        <v>54</v>
      </c>
      <c r="D7" s="80" t="s">
        <v>55</v>
      </c>
      <c r="E7" s="80" t="s">
        <v>56</v>
      </c>
      <c r="F7" s="80" t="s">
        <v>57</v>
      </c>
      <c r="G7" s="80" t="s">
        <v>58</v>
      </c>
      <c r="H7" s="80" t="s">
        <v>59</v>
      </c>
      <c r="I7" s="80" t="s">
        <v>60</v>
      </c>
      <c r="J7" s="80" t="s">
        <v>61</v>
      </c>
      <c r="K7" s="80" t="s">
        <v>62</v>
      </c>
      <c r="L7" s="80" t="s">
        <v>63</v>
      </c>
      <c r="M7" s="80" t="s">
        <v>64</v>
      </c>
    </row>
    <row r="8" spans="1:57" s="36" customFormat="1" ht="15.75" x14ac:dyDescent="0.25">
      <c r="A8" s="50" t="s">
        <v>3</v>
      </c>
      <c r="B8" s="83" t="s">
        <v>4</v>
      </c>
      <c r="C8" s="83" t="s">
        <v>5</v>
      </c>
      <c r="D8" s="83" t="s">
        <v>6</v>
      </c>
      <c r="E8" s="83" t="s">
        <v>7</v>
      </c>
      <c r="F8" s="83" t="s">
        <v>8</v>
      </c>
      <c r="G8" s="83" t="s">
        <v>9</v>
      </c>
      <c r="H8" s="83" t="s">
        <v>10</v>
      </c>
      <c r="I8" s="83" t="s">
        <v>11</v>
      </c>
      <c r="J8" s="83" t="s">
        <v>12</v>
      </c>
      <c r="K8" s="83" t="s">
        <v>13</v>
      </c>
      <c r="L8" s="83" t="s">
        <v>14</v>
      </c>
      <c r="M8" s="83"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1" t="s">
        <v>127</v>
      </c>
      <c r="B9" s="187">
        <f>Demographics!B8</f>
        <v>4084</v>
      </c>
      <c r="C9" s="188"/>
      <c r="D9" s="188"/>
      <c r="E9" s="188"/>
      <c r="F9" s="188"/>
      <c r="G9" s="188"/>
      <c r="H9" s="188"/>
      <c r="I9" s="188"/>
      <c r="J9" s="188"/>
      <c r="K9" s="188"/>
      <c r="L9" s="188"/>
      <c r="M9" s="189"/>
      <c r="N9" s="5"/>
      <c r="O9" s="14"/>
      <c r="P9" s="14"/>
      <c r="Q9" s="14"/>
      <c r="R9" s="14"/>
      <c r="S9" s="14"/>
      <c r="T9" s="14"/>
      <c r="U9" s="14"/>
      <c r="V9" s="14"/>
      <c r="W9" s="14"/>
      <c r="X9" s="14"/>
      <c r="Y9" s="14"/>
      <c r="Z9" s="14"/>
    </row>
    <row r="10" spans="1:57" s="15" customFormat="1" ht="18" customHeight="1" x14ac:dyDescent="0.25">
      <c r="A10" s="216" t="s">
        <v>77</v>
      </c>
      <c r="B10" s="217"/>
      <c r="C10" s="217"/>
      <c r="D10" s="217"/>
      <c r="E10" s="217"/>
      <c r="F10" s="217"/>
      <c r="G10" s="217"/>
      <c r="H10" s="217"/>
      <c r="I10" s="217"/>
      <c r="J10" s="217"/>
      <c r="K10" s="217"/>
      <c r="L10" s="217"/>
      <c r="M10" s="218"/>
    </row>
    <row r="11" spans="1:57" s="15" customFormat="1" ht="36" customHeight="1" x14ac:dyDescent="0.2">
      <c r="A11" s="118" t="s">
        <v>143</v>
      </c>
      <c r="B11" s="86">
        <v>129</v>
      </c>
      <c r="C11" s="86">
        <v>123</v>
      </c>
      <c r="D11" s="86"/>
      <c r="E11" s="86"/>
      <c r="F11" s="81"/>
      <c r="G11" s="81"/>
      <c r="H11" s="81"/>
      <c r="I11" s="81"/>
      <c r="J11" s="81"/>
      <c r="K11" s="81"/>
      <c r="L11" s="81"/>
      <c r="M11" s="81"/>
      <c r="N11" s="5"/>
      <c r="O11" s="14"/>
      <c r="P11" s="14"/>
      <c r="Q11" s="14"/>
      <c r="R11" s="14"/>
      <c r="S11" s="14"/>
      <c r="T11" s="14"/>
      <c r="U11" s="14"/>
      <c r="V11" s="14"/>
      <c r="W11" s="14"/>
      <c r="X11" s="14"/>
      <c r="Y11" s="14"/>
      <c r="Z11" s="14"/>
    </row>
    <row r="12" spans="1:57" s="113" customFormat="1" ht="36.6" customHeight="1" x14ac:dyDescent="0.2">
      <c r="A12" s="118" t="s">
        <v>144</v>
      </c>
      <c r="B12" s="86">
        <v>162</v>
      </c>
      <c r="C12" s="86">
        <v>168</v>
      </c>
      <c r="D12" s="86"/>
      <c r="E12" s="86"/>
      <c r="F12" s="81"/>
      <c r="G12" s="81"/>
      <c r="H12" s="81"/>
      <c r="I12" s="81"/>
      <c r="J12" s="81"/>
      <c r="K12" s="81"/>
      <c r="L12" s="81"/>
      <c r="M12" s="81"/>
      <c r="N12" s="111"/>
      <c r="O12" s="112"/>
      <c r="P12" s="112"/>
      <c r="Q12" s="112"/>
      <c r="R12" s="112"/>
      <c r="S12" s="112"/>
      <c r="T12" s="112"/>
      <c r="U12" s="112"/>
      <c r="V12" s="112"/>
      <c r="W12" s="112"/>
      <c r="X12" s="112"/>
      <c r="Y12" s="112"/>
      <c r="Z12" s="112"/>
    </row>
    <row r="13" spans="1:57" s="113" customFormat="1" ht="34.9" customHeight="1" x14ac:dyDescent="0.2">
      <c r="A13" s="124" t="s">
        <v>129</v>
      </c>
      <c r="B13" s="86">
        <v>3</v>
      </c>
      <c r="C13" s="86">
        <v>0</v>
      </c>
      <c r="D13" s="86"/>
      <c r="E13" s="86"/>
      <c r="F13" s="81"/>
      <c r="G13" s="81"/>
      <c r="H13" s="81"/>
      <c r="I13" s="81"/>
      <c r="J13" s="155"/>
      <c r="K13" s="155"/>
      <c r="L13" s="155"/>
      <c r="M13" s="81"/>
      <c r="N13" s="111"/>
      <c r="O13" s="112"/>
      <c r="P13" s="112"/>
      <c r="Q13" s="112"/>
      <c r="R13" s="112"/>
      <c r="S13" s="112"/>
      <c r="T13" s="112"/>
      <c r="U13" s="112"/>
      <c r="V13" s="112"/>
      <c r="W13" s="112"/>
      <c r="X13" s="112"/>
      <c r="Y13" s="112"/>
      <c r="Z13" s="112"/>
    </row>
    <row r="14" spans="1:57" s="113" customFormat="1" ht="34.9" customHeight="1" x14ac:dyDescent="0.25">
      <c r="A14" s="216" t="s">
        <v>76</v>
      </c>
      <c r="B14" s="217"/>
      <c r="C14" s="217"/>
      <c r="D14" s="217"/>
      <c r="E14" s="217"/>
      <c r="F14" s="217"/>
      <c r="G14" s="217"/>
      <c r="H14" s="217"/>
      <c r="I14" s="217"/>
      <c r="J14" s="217"/>
      <c r="K14" s="217"/>
      <c r="L14" s="217"/>
      <c r="M14" s="218"/>
    </row>
    <row r="15" spans="1:57" s="113" customFormat="1" ht="33" customHeight="1" x14ac:dyDescent="0.2">
      <c r="A15" s="123" t="s">
        <v>145</v>
      </c>
      <c r="B15" s="219" t="s">
        <v>268</v>
      </c>
      <c r="C15" s="220"/>
      <c r="D15" s="221"/>
      <c r="E15" s="219"/>
      <c r="F15" s="220"/>
      <c r="G15" s="221"/>
      <c r="H15" s="219"/>
      <c r="I15" s="220"/>
      <c r="J15" s="221"/>
      <c r="K15" s="219"/>
      <c r="L15" s="220"/>
      <c r="M15" s="221"/>
      <c r="N15" s="111"/>
      <c r="O15" s="112"/>
      <c r="P15" s="112"/>
      <c r="Q15" s="112"/>
      <c r="R15" s="112"/>
      <c r="S15" s="112"/>
      <c r="T15" s="112"/>
      <c r="U15" s="112"/>
      <c r="V15" s="112"/>
      <c r="W15" s="112"/>
      <c r="X15" s="112"/>
      <c r="Y15" s="112"/>
      <c r="Z15" s="112"/>
    </row>
    <row r="16" spans="1:57" s="113" customFormat="1" ht="33.6" customHeight="1" x14ac:dyDescent="0.2">
      <c r="A16" s="123" t="s">
        <v>126</v>
      </c>
      <c r="B16" s="219"/>
      <c r="C16" s="220"/>
      <c r="D16" s="221"/>
      <c r="E16" s="219"/>
      <c r="F16" s="220"/>
      <c r="G16" s="221"/>
      <c r="H16" s="219"/>
      <c r="I16" s="220"/>
      <c r="J16" s="221"/>
      <c r="K16" s="219"/>
      <c r="L16" s="220"/>
      <c r="M16" s="221"/>
      <c r="N16" s="111"/>
      <c r="O16" s="112"/>
      <c r="P16" s="112"/>
      <c r="Q16" s="112"/>
      <c r="R16" s="112"/>
      <c r="S16" s="112"/>
      <c r="T16" s="112"/>
      <c r="U16" s="112"/>
      <c r="V16" s="112"/>
      <c r="W16" s="112"/>
      <c r="X16" s="112"/>
      <c r="Y16" s="112"/>
      <c r="Z16" s="112"/>
    </row>
    <row r="17" spans="1:26" s="113" customFormat="1" ht="81" customHeight="1" x14ac:dyDescent="0.2">
      <c r="A17" s="142" t="s">
        <v>150</v>
      </c>
      <c r="B17" s="219">
        <v>0</v>
      </c>
      <c r="C17" s="220"/>
      <c r="D17" s="221"/>
      <c r="E17" s="219"/>
      <c r="F17" s="220"/>
      <c r="G17" s="221"/>
      <c r="H17" s="219"/>
      <c r="I17" s="220"/>
      <c r="J17" s="221"/>
      <c r="K17" s="219"/>
      <c r="L17" s="220"/>
      <c r="M17" s="221"/>
      <c r="N17" s="111"/>
      <c r="O17" s="112"/>
      <c r="P17" s="112"/>
      <c r="Q17" s="112"/>
      <c r="R17" s="112"/>
      <c r="S17" s="112"/>
      <c r="T17" s="112"/>
      <c r="U17" s="112"/>
      <c r="V17" s="112"/>
      <c r="W17" s="112"/>
      <c r="X17" s="112"/>
      <c r="Y17" s="112"/>
      <c r="Z17" s="112"/>
    </row>
    <row r="18" spans="1:26" s="113" customFormat="1" ht="33.6" customHeight="1" x14ac:dyDescent="0.2">
      <c r="A18" s="123" t="s">
        <v>125</v>
      </c>
      <c r="B18" s="219">
        <v>0</v>
      </c>
      <c r="C18" s="220"/>
      <c r="D18" s="221"/>
      <c r="E18" s="219"/>
      <c r="F18" s="220"/>
      <c r="G18" s="221"/>
      <c r="H18" s="219"/>
      <c r="I18" s="220"/>
      <c r="J18" s="221"/>
      <c r="K18" s="219"/>
      <c r="L18" s="220"/>
      <c r="M18" s="221"/>
      <c r="N18" s="111"/>
      <c r="O18" s="112"/>
      <c r="P18" s="112"/>
      <c r="Q18" s="112"/>
      <c r="R18" s="112"/>
      <c r="S18" s="112"/>
      <c r="T18" s="112"/>
      <c r="U18" s="112"/>
      <c r="V18" s="112"/>
      <c r="W18" s="112"/>
      <c r="X18" s="112"/>
      <c r="Y18" s="112"/>
      <c r="Z18" s="112"/>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25" t="s">
        <v>269</v>
      </c>
      <c r="B21" s="226"/>
      <c r="C21" s="226"/>
      <c r="D21" s="226"/>
      <c r="E21" s="226"/>
      <c r="F21" s="226"/>
      <c r="G21" s="226"/>
      <c r="H21" s="226"/>
      <c r="I21" s="226"/>
      <c r="J21" s="226"/>
      <c r="K21" s="226"/>
      <c r="L21" s="226"/>
      <c r="M21" s="227"/>
    </row>
    <row r="23" spans="1:26" s="79" customFormat="1" x14ac:dyDescent="0.2">
      <c r="B23" s="22"/>
      <c r="C23" s="22"/>
      <c r="D23" s="22"/>
      <c r="E23" s="22"/>
      <c r="N23" s="119"/>
      <c r="O23" s="119"/>
      <c r="P23" s="119"/>
      <c r="Q23" s="119"/>
      <c r="R23" s="119"/>
      <c r="S23" s="119"/>
      <c r="T23" s="119"/>
      <c r="U23" s="119"/>
      <c r="V23" s="119"/>
      <c r="W23" s="119"/>
      <c r="X23" s="119"/>
      <c r="Y23" s="119"/>
      <c r="Z23" s="119"/>
    </row>
  </sheetData>
  <sortState ref="A9:A16">
    <sortCondition ref="A16"/>
  </sortState>
  <mergeCells count="25">
    <mergeCell ref="A21:M21"/>
    <mergeCell ref="H15:J15"/>
    <mergeCell ref="K15:M15"/>
    <mergeCell ref="H17:J17"/>
    <mergeCell ref="K17:M17"/>
    <mergeCell ref="H18:J18"/>
    <mergeCell ref="K18:M18"/>
    <mergeCell ref="B17:D17"/>
    <mergeCell ref="E17:G17"/>
    <mergeCell ref="B18:D18"/>
    <mergeCell ref="E18:G18"/>
    <mergeCell ref="A1:M1"/>
    <mergeCell ref="A3:M3"/>
    <mergeCell ref="A10:M10"/>
    <mergeCell ref="A14:M14"/>
    <mergeCell ref="H16:J16"/>
    <mergeCell ref="K16:M16"/>
    <mergeCell ref="B6:M6"/>
    <mergeCell ref="A5:M5"/>
    <mergeCell ref="A2:M2"/>
    <mergeCell ref="B9:M9"/>
    <mergeCell ref="B15:D15"/>
    <mergeCell ref="E15:G15"/>
    <mergeCell ref="B16:D16"/>
    <mergeCell ref="E16:G16"/>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92"/>
  <sheetViews>
    <sheetView showGridLines="0" zoomScale="80" zoomScaleNormal="80" zoomScaleSheetLayoutView="80" workbookViewId="0">
      <selection activeCell="A88" sqref="A88:E88"/>
    </sheetView>
  </sheetViews>
  <sheetFormatPr defaultColWidth="8.7109375" defaultRowHeight="15" x14ac:dyDescent="0.2"/>
  <cols>
    <col min="1" max="1" width="42.7109375" style="13" customWidth="1"/>
    <col min="2" max="2" width="44"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6" t="s">
        <v>138</v>
      </c>
      <c r="B1" s="197"/>
      <c r="C1" s="197"/>
      <c r="D1" s="197"/>
      <c r="E1" s="198"/>
      <c r="F1" s="19"/>
      <c r="H1" s="56"/>
      <c r="I1" s="56"/>
    </row>
    <row r="2" spans="1:11" s="21" customFormat="1" x14ac:dyDescent="0.2">
      <c r="A2" s="210" t="s">
        <v>159</v>
      </c>
      <c r="B2" s="211"/>
      <c r="C2" s="211"/>
      <c r="D2" s="211"/>
      <c r="E2" s="212"/>
      <c r="F2" s="19"/>
      <c r="H2" s="56"/>
      <c r="I2" s="56"/>
    </row>
    <row r="3" spans="1:11" s="21" customFormat="1" x14ac:dyDescent="0.2">
      <c r="A3" s="141"/>
      <c r="B3" s="141"/>
      <c r="C3" s="141"/>
      <c r="D3" s="141"/>
      <c r="E3" s="141"/>
      <c r="F3" s="19"/>
      <c r="H3" s="56"/>
      <c r="I3" s="56"/>
    </row>
    <row r="4" spans="1:11" ht="15.75" x14ac:dyDescent="0.25">
      <c r="A4" s="130" t="str">
        <f>PCMH</f>
        <v>Participating Entity #3</v>
      </c>
      <c r="B4" s="75"/>
      <c r="C4" s="75"/>
      <c r="D4" s="75"/>
      <c r="E4" s="76"/>
      <c r="F4" s="147"/>
      <c r="G4" s="14"/>
    </row>
    <row r="5" spans="1:11" ht="15.75" x14ac:dyDescent="0.25">
      <c r="A5" s="128" t="s">
        <v>18</v>
      </c>
      <c r="B5" s="49"/>
      <c r="C5" s="49"/>
      <c r="D5" s="49"/>
      <c r="E5" s="62"/>
      <c r="F5" s="19"/>
      <c r="G5" s="108"/>
    </row>
    <row r="6" spans="1:11" s="45" customFormat="1" ht="15.75" x14ac:dyDescent="0.2">
      <c r="A6" s="48" t="s">
        <v>52</v>
      </c>
      <c r="B6" s="48" t="s">
        <v>53</v>
      </c>
      <c r="C6" s="48" t="s">
        <v>54</v>
      </c>
      <c r="D6" s="48" t="s">
        <v>55</v>
      </c>
      <c r="E6" s="48" t="s">
        <v>56</v>
      </c>
      <c r="F6" s="19"/>
      <c r="G6" s="108"/>
    </row>
    <row r="7" spans="1:11" s="23" customFormat="1" ht="49.9" customHeight="1" x14ac:dyDescent="0.25">
      <c r="A7" s="47" t="s">
        <v>27</v>
      </c>
      <c r="B7" s="47" t="s">
        <v>83</v>
      </c>
      <c r="C7" s="47" t="s">
        <v>84</v>
      </c>
      <c r="D7" s="47" t="s">
        <v>85</v>
      </c>
      <c r="E7" s="47" t="s">
        <v>86</v>
      </c>
      <c r="F7" s="19"/>
      <c r="G7" s="108"/>
    </row>
    <row r="8" spans="1:11" s="15" customFormat="1" ht="28.5" x14ac:dyDescent="0.2">
      <c r="A8" s="117" t="s">
        <v>171</v>
      </c>
      <c r="B8" s="95" t="s">
        <v>116</v>
      </c>
      <c r="C8" s="95" t="s">
        <v>172</v>
      </c>
      <c r="D8" s="117"/>
      <c r="E8" s="107" t="s">
        <v>185</v>
      </c>
      <c r="F8" s="19"/>
      <c r="G8" s="108"/>
      <c r="H8" s="14"/>
      <c r="I8" s="14"/>
      <c r="K8" s="14"/>
    </row>
    <row r="9" spans="1:11" s="32" customFormat="1" ht="24.75" customHeight="1" x14ac:dyDescent="0.2">
      <c r="A9" s="86" t="s">
        <v>173</v>
      </c>
      <c r="B9" s="95" t="s">
        <v>118</v>
      </c>
      <c r="C9" s="86"/>
      <c r="D9" s="86"/>
      <c r="E9" s="107" t="s">
        <v>185</v>
      </c>
      <c r="F9" s="19"/>
      <c r="G9" s="108"/>
      <c r="H9" s="10"/>
      <c r="I9" s="10"/>
      <c r="K9" s="10"/>
    </row>
    <row r="10" spans="1:11" s="32" customFormat="1" ht="24.75" customHeight="1" x14ac:dyDescent="0.2">
      <c r="A10" s="152" t="s">
        <v>174</v>
      </c>
      <c r="B10" s="95" t="s">
        <v>117</v>
      </c>
      <c r="C10" s="86"/>
      <c r="D10" s="86"/>
      <c r="E10" s="107" t="s">
        <v>185</v>
      </c>
      <c r="F10" s="19"/>
      <c r="G10" s="108"/>
      <c r="H10" s="10"/>
      <c r="I10" s="10"/>
      <c r="K10" s="10"/>
    </row>
    <row r="11" spans="1:11" s="32" customFormat="1" ht="24.75" customHeight="1" x14ac:dyDescent="0.2">
      <c r="A11" s="152" t="s">
        <v>175</v>
      </c>
      <c r="B11" s="95" t="s">
        <v>117</v>
      </c>
      <c r="C11" s="86"/>
      <c r="D11" s="86"/>
      <c r="E11" s="107" t="s">
        <v>185</v>
      </c>
      <c r="F11" s="19"/>
      <c r="G11" s="108"/>
      <c r="H11" s="10"/>
      <c r="I11" s="10"/>
      <c r="K11" s="10"/>
    </row>
    <row r="12" spans="1:11" s="32" customFormat="1" ht="24.75" customHeight="1" x14ac:dyDescent="0.2">
      <c r="A12" s="86" t="s">
        <v>176</v>
      </c>
      <c r="B12" s="95" t="s">
        <v>116</v>
      </c>
      <c r="C12" s="152" t="s">
        <v>177</v>
      </c>
      <c r="D12" s="86"/>
      <c r="E12" s="107" t="s">
        <v>185</v>
      </c>
      <c r="F12" s="19"/>
      <c r="G12" s="10"/>
      <c r="H12" s="10"/>
      <c r="I12" s="10"/>
      <c r="K12" s="10"/>
    </row>
    <row r="13" spans="1:11" s="32" customFormat="1" ht="28.5" x14ac:dyDescent="0.2">
      <c r="A13" s="86" t="s">
        <v>178</v>
      </c>
      <c r="B13" s="95" t="s">
        <v>116</v>
      </c>
      <c r="C13" s="152" t="s">
        <v>177</v>
      </c>
      <c r="D13" s="86"/>
      <c r="E13" s="107" t="s">
        <v>185</v>
      </c>
      <c r="F13" s="19"/>
      <c r="G13" s="108"/>
      <c r="H13" s="10"/>
      <c r="I13" s="10"/>
      <c r="K13" s="10"/>
    </row>
    <row r="14" spans="1:11" s="32" customFormat="1" ht="28.5" x14ac:dyDescent="0.2">
      <c r="A14" s="86" t="s">
        <v>179</v>
      </c>
      <c r="B14" s="95" t="s">
        <v>119</v>
      </c>
      <c r="C14" s="86"/>
      <c r="D14" s="86"/>
      <c r="E14" s="107" t="s">
        <v>185</v>
      </c>
      <c r="F14" s="19"/>
      <c r="G14" s="108"/>
      <c r="H14" s="10"/>
      <c r="I14" s="10"/>
      <c r="K14" s="10"/>
    </row>
    <row r="15" spans="1:11" s="32" customFormat="1" ht="28.5" x14ac:dyDescent="0.2">
      <c r="A15" s="86" t="s">
        <v>180</v>
      </c>
      <c r="B15" s="95" t="s">
        <v>119</v>
      </c>
      <c r="C15" s="86"/>
      <c r="D15" s="86"/>
      <c r="E15" s="107" t="s">
        <v>185</v>
      </c>
      <c r="F15" s="19"/>
      <c r="G15" s="108"/>
      <c r="H15" s="10"/>
      <c r="I15" s="10"/>
      <c r="K15" s="10"/>
    </row>
    <row r="16" spans="1:11" s="32" customFormat="1" ht="28.5" x14ac:dyDescent="0.2">
      <c r="A16" s="86" t="s">
        <v>181</v>
      </c>
      <c r="B16" s="95" t="s">
        <v>119</v>
      </c>
      <c r="C16" s="86"/>
      <c r="D16" s="86"/>
      <c r="E16" s="107" t="s">
        <v>185</v>
      </c>
      <c r="F16" s="19"/>
      <c r="G16" s="108"/>
      <c r="H16" s="10"/>
      <c r="I16" s="10"/>
      <c r="K16" s="10"/>
    </row>
    <row r="17" spans="1:11" s="32" customFormat="1" ht="28.5" x14ac:dyDescent="0.2">
      <c r="A17" s="86" t="s">
        <v>182</v>
      </c>
      <c r="B17" s="95" t="s">
        <v>119</v>
      </c>
      <c r="C17" s="86"/>
      <c r="D17" s="86"/>
      <c r="E17" s="107" t="s">
        <v>185</v>
      </c>
      <c r="F17" s="19"/>
      <c r="G17" s="108"/>
      <c r="H17" s="10"/>
      <c r="I17" s="10"/>
      <c r="K17" s="10"/>
    </row>
    <row r="18" spans="1:11" s="32" customFormat="1" ht="28.5" x14ac:dyDescent="0.2">
      <c r="A18" s="86" t="s">
        <v>183</v>
      </c>
      <c r="B18" s="95" t="s">
        <v>120</v>
      </c>
      <c r="C18" s="86"/>
      <c r="D18" s="86"/>
      <c r="E18" s="107" t="s">
        <v>185</v>
      </c>
      <c r="F18" s="19"/>
      <c r="G18" s="108"/>
      <c r="H18" s="10"/>
      <c r="I18" s="10"/>
      <c r="J18" s="10"/>
      <c r="K18" s="10"/>
    </row>
    <row r="19" spans="1:11" s="32" customFormat="1" ht="28.5" x14ac:dyDescent="0.2">
      <c r="A19" s="86" t="s">
        <v>184</v>
      </c>
      <c r="B19" s="95" t="s">
        <v>116</v>
      </c>
      <c r="C19" s="95" t="s">
        <v>172</v>
      </c>
      <c r="D19" s="154"/>
      <c r="E19" s="107" t="s">
        <v>185</v>
      </c>
      <c r="F19" s="19"/>
      <c r="G19" s="10"/>
      <c r="H19" s="10"/>
      <c r="I19" s="10"/>
      <c r="J19" s="10"/>
      <c r="K19" s="10"/>
    </row>
    <row r="20" spans="1:11" s="32" customFormat="1" ht="28.5" x14ac:dyDescent="0.2">
      <c r="A20" s="86" t="s">
        <v>186</v>
      </c>
      <c r="B20" s="95"/>
      <c r="C20" s="95" t="s">
        <v>119</v>
      </c>
      <c r="D20" s="154"/>
      <c r="E20" s="107" t="s">
        <v>185</v>
      </c>
      <c r="F20" s="19"/>
      <c r="G20" s="10"/>
      <c r="H20" s="10"/>
      <c r="I20" s="10"/>
      <c r="J20" s="10"/>
      <c r="K20" s="10"/>
    </row>
    <row r="21" spans="1:11" s="32" customFormat="1" ht="28.5" x14ac:dyDescent="0.2">
      <c r="A21" s="86" t="s">
        <v>187</v>
      </c>
      <c r="B21" s="95"/>
      <c r="C21" s="95" t="s">
        <v>120</v>
      </c>
      <c r="D21" s="154"/>
      <c r="E21" s="107" t="s">
        <v>185</v>
      </c>
      <c r="F21" s="19"/>
      <c r="G21" s="10"/>
      <c r="H21" s="10"/>
      <c r="I21" s="10"/>
      <c r="J21" s="10"/>
      <c r="K21" s="10"/>
    </row>
    <row r="22" spans="1:11" s="32" customFormat="1" ht="28.5" x14ac:dyDescent="0.2">
      <c r="A22" s="86" t="s">
        <v>188</v>
      </c>
      <c r="B22" s="95"/>
      <c r="C22" s="95" t="s">
        <v>172</v>
      </c>
      <c r="D22" s="154"/>
      <c r="E22" s="107" t="s">
        <v>185</v>
      </c>
      <c r="F22" s="19"/>
      <c r="G22" s="10"/>
      <c r="H22" s="10"/>
      <c r="I22" s="10"/>
      <c r="J22" s="10"/>
      <c r="K22" s="10"/>
    </row>
    <row r="23" spans="1:11" s="32" customFormat="1" ht="28.5" x14ac:dyDescent="0.2">
      <c r="A23" s="86" t="s">
        <v>189</v>
      </c>
      <c r="B23" s="95"/>
      <c r="C23" s="95" t="s">
        <v>119</v>
      </c>
      <c r="D23" s="154"/>
      <c r="E23" s="107" t="s">
        <v>185</v>
      </c>
      <c r="F23" s="19"/>
      <c r="G23" s="10"/>
      <c r="H23" s="10"/>
      <c r="I23" s="10"/>
      <c r="J23" s="10"/>
      <c r="K23" s="10"/>
    </row>
    <row r="24" spans="1:11" s="32" customFormat="1" ht="28.5" x14ac:dyDescent="0.2">
      <c r="A24" s="86" t="s">
        <v>190</v>
      </c>
      <c r="B24" s="95"/>
      <c r="C24" s="95" t="s">
        <v>119</v>
      </c>
      <c r="D24" s="154"/>
      <c r="E24" s="107" t="s">
        <v>185</v>
      </c>
      <c r="F24" s="19"/>
      <c r="G24" s="10"/>
      <c r="H24" s="10"/>
      <c r="I24" s="10"/>
      <c r="J24" s="10"/>
      <c r="K24" s="10"/>
    </row>
    <row r="25" spans="1:11" s="32" customFormat="1" ht="28.5" x14ac:dyDescent="0.2">
      <c r="A25" s="86" t="s">
        <v>191</v>
      </c>
      <c r="B25" s="95"/>
      <c r="C25" s="95" t="s">
        <v>119</v>
      </c>
      <c r="D25" s="154"/>
      <c r="E25" s="107" t="s">
        <v>185</v>
      </c>
      <c r="F25" s="19"/>
      <c r="G25" s="10"/>
      <c r="H25" s="10"/>
      <c r="I25" s="10"/>
      <c r="J25" s="10"/>
      <c r="K25" s="10"/>
    </row>
    <row r="26" spans="1:11" s="32" customFormat="1" ht="28.5" x14ac:dyDescent="0.2">
      <c r="A26" s="86" t="s">
        <v>192</v>
      </c>
      <c r="B26" s="95"/>
      <c r="C26" s="95" t="s">
        <v>120</v>
      </c>
      <c r="D26" s="154"/>
      <c r="E26" s="107" t="s">
        <v>185</v>
      </c>
      <c r="F26" s="19"/>
      <c r="G26" s="10"/>
      <c r="H26" s="10"/>
      <c r="I26" s="10"/>
      <c r="J26" s="10"/>
      <c r="K26" s="10"/>
    </row>
    <row r="27" spans="1:11" s="32" customFormat="1" ht="28.5" x14ac:dyDescent="0.2">
      <c r="A27" s="86" t="s">
        <v>193</v>
      </c>
      <c r="B27" s="95"/>
      <c r="C27" s="95" t="s">
        <v>117</v>
      </c>
      <c r="D27" s="154"/>
      <c r="E27" s="107" t="s">
        <v>185</v>
      </c>
      <c r="F27" s="19"/>
      <c r="G27" s="10"/>
      <c r="H27" s="10"/>
      <c r="I27" s="10"/>
      <c r="J27" s="10"/>
      <c r="K27" s="10"/>
    </row>
    <row r="28" spans="1:11" s="32" customFormat="1" ht="28.5" x14ac:dyDescent="0.2">
      <c r="A28" s="86" t="s">
        <v>194</v>
      </c>
      <c r="B28" s="95"/>
      <c r="C28" s="95" t="s">
        <v>172</v>
      </c>
      <c r="D28" s="154"/>
      <c r="E28" s="107" t="s">
        <v>185</v>
      </c>
      <c r="F28" s="19"/>
      <c r="G28" s="10"/>
      <c r="H28" s="10"/>
      <c r="I28" s="10"/>
      <c r="J28" s="10"/>
      <c r="K28" s="10"/>
    </row>
    <row r="29" spans="1:11" s="32" customFormat="1" ht="28.5" x14ac:dyDescent="0.2">
      <c r="A29" s="86" t="s">
        <v>195</v>
      </c>
      <c r="B29" s="95"/>
      <c r="C29" s="95" t="s">
        <v>119</v>
      </c>
      <c r="D29" s="154"/>
      <c r="E29" s="107" t="s">
        <v>185</v>
      </c>
      <c r="F29" s="19"/>
      <c r="G29" s="10"/>
      <c r="H29" s="10"/>
      <c r="I29" s="10"/>
      <c r="J29" s="10"/>
      <c r="K29" s="10"/>
    </row>
    <row r="30" spans="1:11" s="32" customFormat="1" ht="28.5" x14ac:dyDescent="0.2">
      <c r="A30" s="86" t="s">
        <v>196</v>
      </c>
      <c r="B30" s="95"/>
      <c r="C30" s="95" t="s">
        <v>120</v>
      </c>
      <c r="D30" s="154"/>
      <c r="E30" s="107" t="s">
        <v>185</v>
      </c>
      <c r="F30" s="19"/>
      <c r="G30" s="10"/>
      <c r="H30" s="10"/>
      <c r="I30" s="10"/>
      <c r="J30" s="10"/>
      <c r="K30" s="10"/>
    </row>
    <row r="31" spans="1:11" s="32" customFormat="1" ht="28.5" x14ac:dyDescent="0.2">
      <c r="A31" s="86" t="s">
        <v>197</v>
      </c>
      <c r="B31" s="95"/>
      <c r="C31" s="95" t="s">
        <v>119</v>
      </c>
      <c r="D31" s="154"/>
      <c r="E31" s="107" t="s">
        <v>185</v>
      </c>
      <c r="F31" s="19"/>
      <c r="G31" s="10"/>
      <c r="H31" s="10"/>
      <c r="I31" s="10"/>
      <c r="J31" s="10"/>
      <c r="K31" s="10"/>
    </row>
    <row r="32" spans="1:11" s="32" customFormat="1" ht="28.5" x14ac:dyDescent="0.2">
      <c r="A32" s="86" t="s">
        <v>198</v>
      </c>
      <c r="B32" s="95"/>
      <c r="C32" s="95" t="s">
        <v>120</v>
      </c>
      <c r="D32" s="154"/>
      <c r="E32" s="107" t="s">
        <v>185</v>
      </c>
      <c r="F32" s="19"/>
      <c r="G32" s="10"/>
      <c r="H32" s="10"/>
      <c r="I32" s="10"/>
      <c r="J32" s="10"/>
      <c r="K32" s="10"/>
    </row>
    <row r="33" spans="1:11" s="32" customFormat="1" ht="28.5" x14ac:dyDescent="0.2">
      <c r="A33" s="86" t="s">
        <v>199</v>
      </c>
      <c r="B33" s="95"/>
      <c r="C33" s="95" t="s">
        <v>120</v>
      </c>
      <c r="D33" s="154"/>
      <c r="E33" s="107" t="s">
        <v>185</v>
      </c>
      <c r="F33" s="19"/>
      <c r="G33" s="10"/>
      <c r="H33" s="10"/>
      <c r="I33" s="10"/>
      <c r="J33" s="10"/>
      <c r="K33" s="10"/>
    </row>
    <row r="34" spans="1:11" s="32" customFormat="1" ht="28.5" x14ac:dyDescent="0.2">
      <c r="A34" s="86" t="s">
        <v>200</v>
      </c>
      <c r="B34" s="95"/>
      <c r="C34" s="95" t="s">
        <v>172</v>
      </c>
      <c r="D34" s="154"/>
      <c r="E34" s="107" t="s">
        <v>185</v>
      </c>
      <c r="F34" s="19"/>
      <c r="G34" s="10"/>
      <c r="H34" s="10"/>
      <c r="I34" s="10"/>
      <c r="J34" s="10"/>
      <c r="K34" s="10"/>
    </row>
    <row r="35" spans="1:11" s="32" customFormat="1" ht="28.5" x14ac:dyDescent="0.2">
      <c r="A35" s="86" t="s">
        <v>201</v>
      </c>
      <c r="B35" s="95"/>
      <c r="C35" s="95" t="s">
        <v>177</v>
      </c>
      <c r="D35" s="154"/>
      <c r="E35" s="107" t="s">
        <v>185</v>
      </c>
      <c r="F35" s="19"/>
      <c r="G35" s="10"/>
      <c r="H35" s="10"/>
      <c r="I35" s="10"/>
      <c r="J35" s="10"/>
      <c r="K35" s="10"/>
    </row>
    <row r="36" spans="1:11" s="32" customFormat="1" ht="28.5" x14ac:dyDescent="0.2">
      <c r="A36" s="86" t="s">
        <v>202</v>
      </c>
      <c r="B36" s="95"/>
      <c r="C36" s="95" t="s">
        <v>119</v>
      </c>
      <c r="D36" s="154"/>
      <c r="E36" s="107" t="s">
        <v>185</v>
      </c>
      <c r="F36" s="19"/>
      <c r="G36" s="10"/>
      <c r="H36" s="10"/>
      <c r="I36" s="10"/>
      <c r="J36" s="10"/>
      <c r="K36" s="10"/>
    </row>
    <row r="37" spans="1:11" s="32" customFormat="1" ht="28.5" x14ac:dyDescent="0.2">
      <c r="A37" s="86" t="s">
        <v>203</v>
      </c>
      <c r="B37" s="95"/>
      <c r="C37" s="95" t="s">
        <v>119</v>
      </c>
      <c r="D37" s="154"/>
      <c r="E37" s="107" t="s">
        <v>185</v>
      </c>
      <c r="F37" s="19"/>
      <c r="G37" s="10"/>
      <c r="H37" s="10"/>
      <c r="I37" s="10"/>
      <c r="J37" s="10"/>
      <c r="K37" s="10"/>
    </row>
    <row r="38" spans="1:11" s="32" customFormat="1" ht="28.5" x14ac:dyDescent="0.2">
      <c r="A38" s="86" t="s">
        <v>204</v>
      </c>
      <c r="B38" s="95"/>
      <c r="C38" s="95" t="s">
        <v>119</v>
      </c>
      <c r="D38" s="154"/>
      <c r="E38" s="107" t="s">
        <v>185</v>
      </c>
      <c r="F38" s="19"/>
      <c r="G38" s="10"/>
      <c r="H38" s="10"/>
      <c r="I38" s="10"/>
      <c r="J38" s="10"/>
      <c r="K38" s="10"/>
    </row>
    <row r="39" spans="1:11" s="32" customFormat="1" ht="28.5" x14ac:dyDescent="0.2">
      <c r="A39" s="86" t="s">
        <v>205</v>
      </c>
      <c r="B39" s="95"/>
      <c r="C39" s="95" t="s">
        <v>172</v>
      </c>
      <c r="D39" s="154"/>
      <c r="E39" s="107" t="s">
        <v>185</v>
      </c>
      <c r="F39" s="19"/>
      <c r="G39" s="10"/>
      <c r="H39" s="10"/>
      <c r="I39" s="10"/>
      <c r="J39" s="10"/>
      <c r="K39" s="10"/>
    </row>
    <row r="40" spans="1:11" s="32" customFormat="1" ht="28.5" x14ac:dyDescent="0.2">
      <c r="A40" s="86" t="s">
        <v>206</v>
      </c>
      <c r="B40" s="95"/>
      <c r="C40" s="95" t="s">
        <v>177</v>
      </c>
      <c r="D40" s="154"/>
      <c r="E40" s="107" t="s">
        <v>185</v>
      </c>
      <c r="F40" s="19"/>
      <c r="G40" s="10"/>
      <c r="H40" s="10"/>
      <c r="I40" s="10"/>
      <c r="J40" s="10"/>
      <c r="K40" s="10"/>
    </row>
    <row r="41" spans="1:11" s="32" customFormat="1" ht="28.5" x14ac:dyDescent="0.2">
      <c r="A41" s="86" t="s">
        <v>207</v>
      </c>
      <c r="B41" s="95"/>
      <c r="C41" s="95" t="s">
        <v>177</v>
      </c>
      <c r="D41" s="154"/>
      <c r="E41" s="107" t="s">
        <v>185</v>
      </c>
      <c r="F41" s="19"/>
      <c r="G41" s="10"/>
      <c r="H41" s="10"/>
      <c r="I41" s="10"/>
      <c r="J41" s="10"/>
      <c r="K41" s="10"/>
    </row>
    <row r="42" spans="1:11" s="32" customFormat="1" ht="28.5" x14ac:dyDescent="0.2">
      <c r="A42" s="86" t="s">
        <v>208</v>
      </c>
      <c r="B42" s="95"/>
      <c r="C42" s="95" t="s">
        <v>209</v>
      </c>
      <c r="D42" s="154"/>
      <c r="E42" s="107" t="s">
        <v>185</v>
      </c>
      <c r="F42" s="19"/>
      <c r="G42" s="10"/>
      <c r="H42" s="10"/>
      <c r="I42" s="10"/>
      <c r="J42" s="10"/>
      <c r="K42" s="10"/>
    </row>
    <row r="43" spans="1:11" s="32" customFormat="1" ht="28.5" x14ac:dyDescent="0.2">
      <c r="A43" s="86" t="s">
        <v>210</v>
      </c>
      <c r="B43" s="95"/>
      <c r="C43" s="95" t="s">
        <v>211</v>
      </c>
      <c r="D43" s="154"/>
      <c r="E43" s="107" t="s">
        <v>185</v>
      </c>
      <c r="F43" s="19"/>
      <c r="G43" s="10"/>
      <c r="H43" s="10"/>
      <c r="I43" s="10"/>
      <c r="J43" s="10"/>
      <c r="K43" s="10"/>
    </row>
    <row r="44" spans="1:11" s="32" customFormat="1" ht="28.5" x14ac:dyDescent="0.2">
      <c r="A44" s="86" t="s">
        <v>212</v>
      </c>
      <c r="B44" s="95"/>
      <c r="C44" s="95" t="s">
        <v>213</v>
      </c>
      <c r="D44" s="154"/>
      <c r="E44" s="107" t="s">
        <v>185</v>
      </c>
      <c r="F44" s="19"/>
      <c r="G44" s="10"/>
      <c r="H44" s="10"/>
      <c r="I44" s="10"/>
      <c r="J44" s="10"/>
      <c r="K44" s="10"/>
    </row>
    <row r="45" spans="1:11" s="32" customFormat="1" ht="28.5" x14ac:dyDescent="0.2">
      <c r="A45" s="86" t="s">
        <v>214</v>
      </c>
      <c r="B45" s="95"/>
      <c r="C45" s="95" t="s">
        <v>117</v>
      </c>
      <c r="D45" s="154"/>
      <c r="E45" s="107" t="s">
        <v>185</v>
      </c>
      <c r="F45" s="19"/>
      <c r="G45" s="10"/>
      <c r="H45" s="10"/>
      <c r="I45" s="10"/>
      <c r="J45" s="10"/>
      <c r="K45" s="10"/>
    </row>
    <row r="46" spans="1:11" s="32" customFormat="1" ht="28.5" x14ac:dyDescent="0.2">
      <c r="A46" s="86" t="s">
        <v>215</v>
      </c>
      <c r="B46" s="95"/>
      <c r="C46" s="95" t="s">
        <v>117</v>
      </c>
      <c r="D46" s="154"/>
      <c r="E46" s="107" t="s">
        <v>185</v>
      </c>
      <c r="F46" s="19"/>
      <c r="G46" s="10"/>
      <c r="H46" s="10"/>
      <c r="I46" s="10"/>
      <c r="J46" s="10"/>
      <c r="K46" s="10"/>
    </row>
    <row r="47" spans="1:11" s="32" customFormat="1" ht="28.5" x14ac:dyDescent="0.2">
      <c r="A47" s="86" t="s">
        <v>216</v>
      </c>
      <c r="B47" s="95"/>
      <c r="C47" s="95" t="s">
        <v>119</v>
      </c>
      <c r="D47" s="154"/>
      <c r="E47" s="107" t="s">
        <v>185</v>
      </c>
      <c r="F47" s="19"/>
      <c r="G47" s="10"/>
      <c r="H47" s="10"/>
      <c r="I47" s="10"/>
      <c r="J47" s="10"/>
      <c r="K47" s="10"/>
    </row>
    <row r="48" spans="1:11" s="32" customFormat="1" ht="28.5" x14ac:dyDescent="0.2">
      <c r="A48" s="86" t="s">
        <v>217</v>
      </c>
      <c r="B48" s="95"/>
      <c r="C48" s="95" t="s">
        <v>119</v>
      </c>
      <c r="D48" s="154"/>
      <c r="E48" s="107" t="s">
        <v>185</v>
      </c>
      <c r="F48" s="19"/>
      <c r="G48" s="10"/>
      <c r="H48" s="10"/>
      <c r="I48" s="10"/>
      <c r="J48" s="10"/>
      <c r="K48" s="10"/>
    </row>
    <row r="49" spans="1:11" s="32" customFormat="1" ht="28.5" x14ac:dyDescent="0.2">
      <c r="A49" s="86" t="s">
        <v>218</v>
      </c>
      <c r="B49" s="95"/>
      <c r="C49" s="95" t="s">
        <v>119</v>
      </c>
      <c r="D49" s="154"/>
      <c r="E49" s="107" t="s">
        <v>185</v>
      </c>
      <c r="F49" s="19"/>
      <c r="G49" s="10"/>
      <c r="H49" s="10"/>
      <c r="I49" s="10"/>
      <c r="J49" s="10"/>
      <c r="K49" s="10"/>
    </row>
    <row r="50" spans="1:11" s="32" customFormat="1" ht="22.5" customHeight="1" x14ac:dyDescent="0.2">
      <c r="A50" s="152" t="s">
        <v>230</v>
      </c>
      <c r="B50" s="152" t="s">
        <v>231</v>
      </c>
      <c r="C50" s="95"/>
      <c r="D50" s="154"/>
      <c r="E50" s="107" t="s">
        <v>248</v>
      </c>
      <c r="F50" s="19"/>
      <c r="G50" s="10"/>
      <c r="H50" s="10"/>
      <c r="I50" s="10"/>
      <c r="J50" s="10"/>
      <c r="K50" s="10"/>
    </row>
    <row r="51" spans="1:11" s="32" customFormat="1" ht="22.5" customHeight="1" x14ac:dyDescent="0.2">
      <c r="A51" s="152" t="s">
        <v>232</v>
      </c>
      <c r="B51" s="152" t="s">
        <v>233</v>
      </c>
      <c r="C51" s="95"/>
      <c r="D51" s="157"/>
      <c r="E51" s="107" t="s">
        <v>248</v>
      </c>
      <c r="F51" s="19"/>
      <c r="G51" s="10"/>
      <c r="H51" s="10"/>
      <c r="I51" s="10"/>
      <c r="J51" s="10"/>
      <c r="K51" s="10"/>
    </row>
    <row r="52" spans="1:11" s="32" customFormat="1" ht="22.5" customHeight="1" x14ac:dyDescent="0.2">
      <c r="A52" s="152" t="s">
        <v>234</v>
      </c>
      <c r="B52" s="152" t="s">
        <v>235</v>
      </c>
      <c r="C52" s="95"/>
      <c r="D52" s="157"/>
      <c r="E52" s="107" t="s">
        <v>248</v>
      </c>
      <c r="F52" s="19"/>
      <c r="G52" s="10"/>
      <c r="H52" s="10"/>
      <c r="I52" s="10"/>
      <c r="J52" s="10"/>
      <c r="K52" s="10"/>
    </row>
    <row r="53" spans="1:11" s="32" customFormat="1" ht="22.5" customHeight="1" x14ac:dyDescent="0.2">
      <c r="A53" s="152" t="s">
        <v>236</v>
      </c>
      <c r="B53" s="152" t="s">
        <v>233</v>
      </c>
      <c r="C53" s="95"/>
      <c r="D53" s="157"/>
      <c r="E53" s="107" t="s">
        <v>248</v>
      </c>
      <c r="F53" s="19"/>
      <c r="G53" s="10"/>
      <c r="H53" s="10"/>
      <c r="I53" s="10"/>
      <c r="J53" s="10"/>
      <c r="K53" s="10"/>
    </row>
    <row r="54" spans="1:11" s="32" customFormat="1" ht="22.5" customHeight="1" x14ac:dyDescent="0.2">
      <c r="A54" s="152" t="s">
        <v>237</v>
      </c>
      <c r="B54" s="152" t="s">
        <v>235</v>
      </c>
      <c r="C54" s="95"/>
      <c r="D54" s="157"/>
      <c r="E54" s="107" t="s">
        <v>248</v>
      </c>
      <c r="F54" s="19"/>
      <c r="G54" s="10"/>
      <c r="H54" s="10"/>
      <c r="I54" s="10"/>
      <c r="J54" s="10"/>
      <c r="K54" s="10"/>
    </row>
    <row r="55" spans="1:11" s="32" customFormat="1" ht="22.5" customHeight="1" x14ac:dyDescent="0.2">
      <c r="A55" s="152" t="s">
        <v>238</v>
      </c>
      <c r="B55" s="152" t="s">
        <v>239</v>
      </c>
      <c r="C55" s="95"/>
      <c r="D55" s="157"/>
      <c r="E55" s="107" t="s">
        <v>248</v>
      </c>
      <c r="F55" s="19"/>
      <c r="G55" s="10"/>
      <c r="H55" s="10"/>
      <c r="I55" s="10"/>
      <c r="J55" s="10"/>
      <c r="K55" s="10"/>
    </row>
    <row r="56" spans="1:11" s="32" customFormat="1" ht="22.5" customHeight="1" x14ac:dyDescent="0.2">
      <c r="A56" s="152" t="s">
        <v>240</v>
      </c>
      <c r="B56" s="152" t="s">
        <v>241</v>
      </c>
      <c r="C56" s="95"/>
      <c r="D56" s="157"/>
      <c r="E56" s="107" t="s">
        <v>248</v>
      </c>
      <c r="F56" s="19"/>
      <c r="G56" s="10"/>
      <c r="H56" s="10"/>
      <c r="I56" s="10"/>
      <c r="J56" s="10"/>
      <c r="K56" s="10"/>
    </row>
    <row r="57" spans="1:11" s="32" customFormat="1" ht="22.5" customHeight="1" x14ac:dyDescent="0.2">
      <c r="A57" s="152" t="s">
        <v>242</v>
      </c>
      <c r="B57" s="152" t="s">
        <v>243</v>
      </c>
      <c r="C57" s="95"/>
      <c r="D57" s="157"/>
      <c r="E57" s="107" t="s">
        <v>248</v>
      </c>
      <c r="F57" s="19"/>
      <c r="G57" s="10"/>
      <c r="H57" s="10"/>
      <c r="I57" s="10"/>
      <c r="J57" s="10"/>
      <c r="K57" s="10"/>
    </row>
    <row r="58" spans="1:11" s="32" customFormat="1" ht="22.5" customHeight="1" x14ac:dyDescent="0.2">
      <c r="A58" s="152" t="s">
        <v>244</v>
      </c>
      <c r="B58" s="152" t="s">
        <v>243</v>
      </c>
      <c r="C58" s="95"/>
      <c r="D58" s="157"/>
      <c r="E58" s="107" t="s">
        <v>248</v>
      </c>
      <c r="F58" s="19"/>
      <c r="G58" s="10"/>
      <c r="H58" s="10"/>
      <c r="I58" s="10"/>
      <c r="J58" s="10"/>
      <c r="K58" s="10"/>
    </row>
    <row r="59" spans="1:11" s="32" customFormat="1" ht="22.5" customHeight="1" x14ac:dyDescent="0.2">
      <c r="A59" s="152" t="s">
        <v>245</v>
      </c>
      <c r="B59" s="152" t="s">
        <v>246</v>
      </c>
      <c r="C59" s="95"/>
      <c r="D59" s="157"/>
      <c r="E59" s="107" t="s">
        <v>248</v>
      </c>
      <c r="F59" s="19"/>
      <c r="G59" s="10"/>
      <c r="H59" s="10"/>
      <c r="I59" s="10"/>
      <c r="J59" s="10"/>
      <c r="K59" s="10"/>
    </row>
    <row r="60" spans="1:11" s="32" customFormat="1" ht="22.5" customHeight="1" x14ac:dyDescent="0.2">
      <c r="A60" s="152" t="s">
        <v>247</v>
      </c>
      <c r="B60" s="152" t="s">
        <v>233</v>
      </c>
      <c r="C60" s="95"/>
      <c r="D60" s="158"/>
      <c r="E60" s="107" t="s">
        <v>248</v>
      </c>
      <c r="F60" s="19"/>
      <c r="G60" s="10"/>
      <c r="H60" s="10"/>
      <c r="I60" s="10"/>
      <c r="J60" s="10"/>
      <c r="K60" s="10"/>
    </row>
    <row r="61" spans="1:11" s="32" customFormat="1" ht="22.5" customHeight="1" x14ac:dyDescent="0.2">
      <c r="A61" s="152" t="s">
        <v>253</v>
      </c>
      <c r="B61" s="152" t="s">
        <v>233</v>
      </c>
      <c r="C61" s="95"/>
      <c r="D61" s="158"/>
      <c r="E61" s="107"/>
      <c r="F61" s="19"/>
      <c r="G61" s="10"/>
      <c r="H61" s="10"/>
      <c r="I61" s="10"/>
      <c r="J61" s="10"/>
      <c r="K61" s="10"/>
    </row>
    <row r="62" spans="1:11" s="32" customFormat="1" ht="22.5" customHeight="1" x14ac:dyDescent="0.2">
      <c r="A62" s="152" t="s">
        <v>254</v>
      </c>
      <c r="B62" s="152" t="s">
        <v>233</v>
      </c>
      <c r="C62" s="95"/>
      <c r="D62" s="158"/>
      <c r="E62" s="107"/>
      <c r="F62" s="19"/>
      <c r="G62" s="10"/>
      <c r="H62" s="10"/>
      <c r="I62" s="10"/>
      <c r="J62" s="10"/>
      <c r="K62" s="10"/>
    </row>
    <row r="63" spans="1:11" s="32" customFormat="1" ht="22.5" customHeight="1" x14ac:dyDescent="0.2">
      <c r="A63" s="152" t="s">
        <v>256</v>
      </c>
      <c r="B63" s="152" t="s">
        <v>233</v>
      </c>
      <c r="C63" s="95"/>
      <c r="D63" s="158"/>
      <c r="E63" s="107"/>
      <c r="F63" s="19"/>
      <c r="G63" s="10"/>
      <c r="H63" s="10"/>
      <c r="I63" s="10"/>
      <c r="J63" s="10"/>
      <c r="K63" s="10"/>
    </row>
    <row r="64" spans="1:11" s="32" customFormat="1" ht="22.5" customHeight="1" x14ac:dyDescent="0.2">
      <c r="A64" s="152" t="s">
        <v>257</v>
      </c>
      <c r="B64" s="152" t="s">
        <v>241</v>
      </c>
      <c r="C64" s="95"/>
      <c r="D64" s="158"/>
      <c r="E64" s="107"/>
      <c r="F64" s="19"/>
      <c r="G64" s="10"/>
      <c r="H64" s="10"/>
      <c r="I64" s="10"/>
      <c r="J64" s="10"/>
      <c r="K64" s="10"/>
    </row>
    <row r="65" spans="1:11" s="32" customFormat="1" ht="22.5" customHeight="1" x14ac:dyDescent="0.2">
      <c r="A65" s="152" t="s">
        <v>259</v>
      </c>
      <c r="B65" s="152" t="s">
        <v>243</v>
      </c>
      <c r="C65" s="95"/>
      <c r="D65" s="158"/>
      <c r="E65" s="107"/>
      <c r="F65" s="19"/>
      <c r="G65" s="10"/>
      <c r="H65" s="10"/>
      <c r="I65" s="10"/>
      <c r="J65" s="10"/>
      <c r="K65" s="10"/>
    </row>
    <row r="66" spans="1:11" s="32" customFormat="1" ht="22.5" customHeight="1" x14ac:dyDescent="0.2">
      <c r="A66" s="152" t="s">
        <v>260</v>
      </c>
      <c r="B66" s="152" t="s">
        <v>233</v>
      </c>
      <c r="C66" s="95"/>
      <c r="D66" s="158"/>
      <c r="E66" s="107"/>
      <c r="F66" s="19"/>
      <c r="G66" s="10"/>
      <c r="H66" s="10"/>
      <c r="I66" s="10"/>
      <c r="J66" s="10"/>
      <c r="K66" s="10"/>
    </row>
    <row r="67" spans="1:11" s="32" customFormat="1" ht="22.5" customHeight="1" x14ac:dyDescent="0.2">
      <c r="A67" s="152" t="s">
        <v>258</v>
      </c>
      <c r="B67" s="152" t="s">
        <v>233</v>
      </c>
      <c r="C67" s="95"/>
      <c r="D67" s="158"/>
      <c r="E67" s="107"/>
      <c r="F67" s="19"/>
      <c r="G67" s="10"/>
      <c r="H67" s="10"/>
      <c r="I67" s="10"/>
      <c r="J67" s="10"/>
      <c r="K67" s="10"/>
    </row>
    <row r="68" spans="1:11" s="32" customFormat="1" ht="22.5" customHeight="1" x14ac:dyDescent="0.2">
      <c r="A68" s="152" t="s">
        <v>261</v>
      </c>
      <c r="B68" s="152" t="s">
        <v>233</v>
      </c>
      <c r="C68" s="95"/>
      <c r="D68" s="158"/>
      <c r="E68" s="107"/>
      <c r="F68" s="19"/>
      <c r="G68" s="10"/>
      <c r="H68" s="10"/>
      <c r="I68" s="10"/>
      <c r="J68" s="10"/>
      <c r="K68" s="10"/>
    </row>
    <row r="69" spans="1:11" s="32" customFormat="1" ht="22.5" customHeight="1" x14ac:dyDescent="0.2">
      <c r="A69" s="152" t="s">
        <v>262</v>
      </c>
      <c r="B69" s="152" t="s">
        <v>233</v>
      </c>
      <c r="C69" s="95"/>
      <c r="D69" s="158"/>
      <c r="E69" s="107"/>
      <c r="F69" s="19"/>
      <c r="G69" s="10"/>
      <c r="H69" s="10"/>
      <c r="I69" s="10"/>
      <c r="J69" s="10"/>
      <c r="K69" s="10"/>
    </row>
    <row r="70" spans="1:11" s="32" customFormat="1" ht="22.5" customHeight="1" x14ac:dyDescent="0.2">
      <c r="A70" s="152" t="s">
        <v>255</v>
      </c>
      <c r="B70" s="152" t="s">
        <v>233</v>
      </c>
      <c r="C70" s="95"/>
      <c r="D70" s="169"/>
      <c r="E70" s="107"/>
      <c r="F70" s="19"/>
      <c r="G70" s="10"/>
      <c r="H70" s="10"/>
      <c r="I70" s="10"/>
      <c r="J70" s="10"/>
      <c r="K70" s="10"/>
    </row>
    <row r="71" spans="1:11" s="32" customFormat="1" ht="22.5" customHeight="1" x14ac:dyDescent="0.2">
      <c r="A71" s="152" t="s">
        <v>270</v>
      </c>
      <c r="B71" s="152" t="s">
        <v>233</v>
      </c>
      <c r="C71" s="95"/>
      <c r="D71" s="169"/>
      <c r="E71" s="107"/>
      <c r="F71" s="19"/>
      <c r="G71" s="10"/>
      <c r="H71" s="10"/>
      <c r="I71" s="10"/>
      <c r="J71" s="10"/>
      <c r="K71" s="10"/>
    </row>
    <row r="72" spans="1:11" s="32" customFormat="1" ht="22.5" customHeight="1" x14ac:dyDescent="0.2">
      <c r="A72" s="152" t="s">
        <v>271</v>
      </c>
      <c r="B72" s="152" t="s">
        <v>233</v>
      </c>
      <c r="C72" s="95"/>
      <c r="D72" s="169"/>
      <c r="E72" s="107"/>
      <c r="F72" s="19"/>
      <c r="G72" s="10"/>
      <c r="H72" s="10"/>
      <c r="I72" s="10"/>
      <c r="J72" s="10"/>
      <c r="K72" s="10"/>
    </row>
    <row r="73" spans="1:11" s="32" customFormat="1" ht="22.5" customHeight="1" x14ac:dyDescent="0.2">
      <c r="A73" s="152" t="s">
        <v>273</v>
      </c>
      <c r="B73" s="152" t="s">
        <v>233</v>
      </c>
      <c r="C73" s="95"/>
      <c r="D73" s="169"/>
      <c r="E73" s="107"/>
      <c r="F73" s="19"/>
      <c r="G73" s="10"/>
      <c r="H73" s="10"/>
      <c r="I73" s="10"/>
      <c r="J73" s="10"/>
      <c r="K73" s="10"/>
    </row>
    <row r="74" spans="1:11" s="32" customFormat="1" ht="22.5" customHeight="1" x14ac:dyDescent="0.2">
      <c r="A74" s="152" t="s">
        <v>215</v>
      </c>
      <c r="B74" s="152" t="s">
        <v>233</v>
      </c>
      <c r="C74" s="95"/>
      <c r="D74" s="169"/>
      <c r="E74" s="107"/>
      <c r="F74" s="19"/>
      <c r="G74" s="10"/>
      <c r="H74" s="10"/>
      <c r="I74" s="10"/>
      <c r="J74" s="10"/>
      <c r="K74" s="10"/>
    </row>
    <row r="75" spans="1:11" s="32" customFormat="1" ht="22.5" customHeight="1" x14ac:dyDescent="0.2">
      <c r="A75" s="152" t="s">
        <v>274</v>
      </c>
      <c r="B75" s="152" t="s">
        <v>233</v>
      </c>
      <c r="C75" s="95"/>
      <c r="D75" s="169"/>
      <c r="E75" s="107"/>
      <c r="F75" s="19"/>
      <c r="G75" s="10"/>
      <c r="H75" s="10"/>
      <c r="I75" s="10"/>
      <c r="J75" s="10"/>
      <c r="K75" s="10"/>
    </row>
    <row r="76" spans="1:11" s="32" customFormat="1" ht="22.5" customHeight="1" x14ac:dyDescent="0.2">
      <c r="A76" s="152" t="s">
        <v>275</v>
      </c>
      <c r="B76" s="152" t="s">
        <v>233</v>
      </c>
      <c r="C76" s="95"/>
      <c r="D76" s="169"/>
      <c r="E76" s="107"/>
      <c r="F76" s="19"/>
      <c r="G76" s="10"/>
      <c r="H76" s="10"/>
      <c r="I76" s="10"/>
      <c r="J76" s="10"/>
      <c r="K76" s="10"/>
    </row>
    <row r="77" spans="1:11" s="32" customFormat="1" ht="22.5" customHeight="1" x14ac:dyDescent="0.2">
      <c r="A77" s="152" t="s">
        <v>276</v>
      </c>
      <c r="B77" s="152" t="s">
        <v>233</v>
      </c>
      <c r="C77" s="95"/>
      <c r="D77" s="169"/>
      <c r="E77" s="107"/>
      <c r="F77" s="19"/>
      <c r="G77" s="10"/>
      <c r="H77" s="10"/>
      <c r="I77" s="10"/>
      <c r="J77" s="10"/>
      <c r="K77" s="10"/>
    </row>
    <row r="78" spans="1:11" s="32" customFormat="1" ht="22.5" customHeight="1" x14ac:dyDescent="0.2">
      <c r="A78" s="152" t="s">
        <v>277</v>
      </c>
      <c r="B78" s="152" t="s">
        <v>233</v>
      </c>
      <c r="C78" s="95"/>
      <c r="D78" s="169"/>
      <c r="E78" s="107"/>
      <c r="F78" s="19"/>
      <c r="G78" s="10"/>
      <c r="H78" s="10"/>
      <c r="I78" s="10"/>
      <c r="J78" s="10"/>
      <c r="K78" s="10"/>
    </row>
    <row r="79" spans="1:11" s="32" customFormat="1" ht="22.5" customHeight="1" x14ac:dyDescent="0.2">
      <c r="A79" s="152" t="s">
        <v>278</v>
      </c>
      <c r="B79" s="152" t="s">
        <v>241</v>
      </c>
      <c r="C79" s="95"/>
      <c r="D79" s="169"/>
      <c r="E79" s="107"/>
      <c r="F79" s="19"/>
      <c r="G79" s="10"/>
      <c r="H79" s="10"/>
      <c r="I79" s="10"/>
      <c r="J79" s="10"/>
      <c r="K79" s="10"/>
    </row>
    <row r="80" spans="1:11" s="32" customFormat="1" ht="22.5" customHeight="1" x14ac:dyDescent="0.2">
      <c r="A80" s="152" t="s">
        <v>279</v>
      </c>
      <c r="B80" s="152" t="s">
        <v>246</v>
      </c>
      <c r="C80" s="95"/>
      <c r="D80" s="169"/>
      <c r="E80" s="107"/>
      <c r="F80" s="19"/>
      <c r="G80" s="10"/>
      <c r="H80" s="10"/>
      <c r="I80" s="10"/>
      <c r="J80" s="10"/>
      <c r="K80" s="10"/>
    </row>
    <row r="81" spans="1:11" s="32" customFormat="1" ht="22.5" customHeight="1" x14ac:dyDescent="0.2">
      <c r="A81" s="152" t="s">
        <v>280</v>
      </c>
      <c r="B81" s="152" t="s">
        <v>246</v>
      </c>
      <c r="C81" s="95"/>
      <c r="D81" s="169"/>
      <c r="E81" s="107"/>
      <c r="F81" s="19"/>
      <c r="G81" s="10"/>
      <c r="H81" s="10"/>
      <c r="I81" s="10"/>
      <c r="J81" s="10"/>
      <c r="K81" s="10"/>
    </row>
    <row r="82" spans="1:11" s="32" customFormat="1" ht="22.5" customHeight="1" x14ac:dyDescent="0.2">
      <c r="A82" s="152" t="s">
        <v>281</v>
      </c>
      <c r="B82" s="152" t="s">
        <v>233</v>
      </c>
      <c r="C82" s="95"/>
      <c r="D82" s="169"/>
      <c r="E82" s="107"/>
      <c r="F82" s="19"/>
      <c r="G82" s="10"/>
      <c r="H82" s="10"/>
      <c r="I82" s="10"/>
      <c r="J82" s="10"/>
      <c r="K82" s="10"/>
    </row>
    <row r="83" spans="1:11" s="32" customFormat="1" ht="22.5" customHeight="1" x14ac:dyDescent="0.2">
      <c r="A83" s="152" t="s">
        <v>272</v>
      </c>
      <c r="B83" s="152" t="s">
        <v>246</v>
      </c>
      <c r="C83" s="95"/>
      <c r="D83" s="169"/>
      <c r="E83" s="107"/>
      <c r="F83" s="19"/>
      <c r="G83" s="10"/>
      <c r="H83" s="10"/>
      <c r="I83" s="10"/>
      <c r="J83" s="10"/>
      <c r="K83" s="10"/>
    </row>
    <row r="84" spans="1:11" s="32" customFormat="1" ht="22.5" customHeight="1" x14ac:dyDescent="0.2">
      <c r="A84" s="152" t="s">
        <v>282</v>
      </c>
      <c r="B84" s="152" t="s">
        <v>233</v>
      </c>
      <c r="C84" s="95"/>
      <c r="D84" s="169"/>
      <c r="E84" s="107"/>
      <c r="F84" s="19"/>
      <c r="G84" s="10"/>
      <c r="H84" s="10"/>
      <c r="I84" s="10"/>
      <c r="J84" s="10"/>
      <c r="K84" s="10"/>
    </row>
    <row r="85" spans="1:11" s="32" customFormat="1" ht="22.5" customHeight="1" x14ac:dyDescent="0.2">
      <c r="A85" s="152" t="s">
        <v>283</v>
      </c>
      <c r="B85" s="152" t="s">
        <v>233</v>
      </c>
      <c r="C85" s="95"/>
      <c r="D85" s="157"/>
      <c r="E85" s="107"/>
      <c r="F85" s="19"/>
      <c r="G85" s="10"/>
      <c r="H85" s="10"/>
      <c r="I85" s="10"/>
      <c r="J85" s="10"/>
      <c r="K85" s="10"/>
    </row>
    <row r="86" spans="1:11" s="21" customFormat="1" ht="13.15" customHeight="1" x14ac:dyDescent="0.2">
      <c r="A86" s="19"/>
      <c r="B86" s="19"/>
      <c r="C86" s="19"/>
      <c r="D86" s="19"/>
      <c r="E86" s="19"/>
      <c r="F86" s="19"/>
      <c r="G86" s="20"/>
      <c r="H86" s="20"/>
      <c r="I86" s="20"/>
      <c r="J86" s="20"/>
      <c r="K86" s="20"/>
    </row>
    <row r="87" spans="1:11" s="12" customFormat="1" x14ac:dyDescent="0.2">
      <c r="A87" s="12" t="s">
        <v>16</v>
      </c>
      <c r="E87" s="24"/>
      <c r="F87" s="19"/>
    </row>
    <row r="88" spans="1:11" s="79" customFormat="1" ht="72.599999999999994" customHeight="1" x14ac:dyDescent="0.2">
      <c r="A88" s="199" t="s">
        <v>225</v>
      </c>
      <c r="B88" s="200"/>
      <c r="C88" s="200"/>
      <c r="D88" s="200"/>
      <c r="E88" s="201"/>
      <c r="F88" s="19"/>
      <c r="G88" s="119"/>
      <c r="H88" s="119"/>
      <c r="I88" s="119"/>
      <c r="J88" s="119"/>
      <c r="K88" s="119"/>
    </row>
    <row r="89" spans="1:11" x14ac:dyDescent="0.2">
      <c r="F89" s="19"/>
    </row>
    <row r="90" spans="1:11" x14ac:dyDescent="0.2">
      <c r="F90" s="19"/>
    </row>
    <row r="91" spans="1:11" x14ac:dyDescent="0.2">
      <c r="F91" s="19"/>
    </row>
    <row r="92" spans="1:11" x14ac:dyDescent="0.2">
      <c r="F92" s="19"/>
    </row>
  </sheetData>
  <sortState ref="G4:G17">
    <sortCondition ref="G1"/>
  </sortState>
  <mergeCells count="3">
    <mergeCell ref="A88:E88"/>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G13" sqref="G13"/>
    </sheetView>
  </sheetViews>
  <sheetFormatPr defaultColWidth="8.7109375" defaultRowHeight="15" x14ac:dyDescent="0.2"/>
  <cols>
    <col min="1" max="1" width="21.140625" style="13" customWidth="1"/>
    <col min="2" max="2" width="29.5703125" style="79" customWidth="1"/>
    <col min="3" max="6" width="13.5703125" style="22" customWidth="1"/>
    <col min="7" max="7" width="113.28515625" style="13" customWidth="1"/>
    <col min="8" max="15" width="8.7109375" style="12"/>
    <col min="16" max="16384" width="8.7109375" style="13"/>
  </cols>
  <sheetData>
    <row r="1" spans="1:17" x14ac:dyDescent="0.2">
      <c r="A1" s="174" t="s">
        <v>140</v>
      </c>
      <c r="B1" s="175"/>
      <c r="C1" s="175"/>
      <c r="D1" s="175"/>
      <c r="E1" s="175"/>
      <c r="F1" s="175"/>
      <c r="G1" s="176"/>
      <c r="P1" s="37"/>
      <c r="Q1" s="37"/>
    </row>
    <row r="3" spans="1:17" ht="15.75" x14ac:dyDescent="0.25">
      <c r="A3" s="236" t="str">
        <f>PCMH</f>
        <v>Participating Entity #3</v>
      </c>
      <c r="B3" s="237"/>
      <c r="C3" s="236"/>
      <c r="D3" s="237"/>
      <c r="E3" s="236"/>
      <c r="F3" s="237"/>
      <c r="G3" s="131"/>
      <c r="H3" s="148"/>
    </row>
    <row r="4" spans="1:17" ht="15.75" x14ac:dyDescent="0.25">
      <c r="A4" s="228" t="s">
        <v>1</v>
      </c>
      <c r="B4" s="229"/>
      <c r="C4" s="230"/>
      <c r="D4" s="230"/>
      <c r="E4" s="230"/>
      <c r="F4" s="230"/>
      <c r="G4" s="231"/>
      <c r="H4" s="148"/>
    </row>
    <row r="5" spans="1:17" s="45" customFormat="1" x14ac:dyDescent="0.2">
      <c r="A5" s="121" t="s">
        <v>52</v>
      </c>
      <c r="B5" s="121" t="s">
        <v>53</v>
      </c>
      <c r="C5" s="121" t="s">
        <v>54</v>
      </c>
      <c r="D5" s="121" t="s">
        <v>55</v>
      </c>
      <c r="E5" s="121" t="s">
        <v>56</v>
      </c>
      <c r="F5" s="121" t="s">
        <v>57</v>
      </c>
      <c r="G5" s="121" t="s">
        <v>58</v>
      </c>
      <c r="H5" s="148"/>
      <c r="I5" s="119"/>
      <c r="J5" s="119"/>
      <c r="K5" s="119"/>
      <c r="L5" s="119"/>
      <c r="M5" s="119"/>
      <c r="N5" s="119"/>
      <c r="O5" s="119"/>
      <c r="P5" s="120"/>
      <c r="Q5" s="120"/>
    </row>
    <row r="6" spans="1:17" ht="15.75" x14ac:dyDescent="0.25">
      <c r="A6" s="234" t="s">
        <v>122</v>
      </c>
      <c r="B6" s="116"/>
      <c r="C6" s="232" t="s">
        <v>121</v>
      </c>
      <c r="D6" s="233"/>
      <c r="E6" s="233"/>
      <c r="F6" s="233"/>
      <c r="G6" s="234" t="s">
        <v>80</v>
      </c>
    </row>
    <row r="7" spans="1:17" s="18" customFormat="1" ht="70.900000000000006" customHeight="1" x14ac:dyDescent="0.25">
      <c r="A7" s="235"/>
      <c r="B7" s="115" t="s">
        <v>112</v>
      </c>
      <c r="C7" s="114" t="s">
        <v>123</v>
      </c>
      <c r="D7" s="114" t="s">
        <v>82</v>
      </c>
      <c r="E7" s="114" t="s">
        <v>81</v>
      </c>
      <c r="F7" s="114" t="s">
        <v>104</v>
      </c>
      <c r="G7" s="235"/>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219</v>
      </c>
      <c r="H10" s="30"/>
      <c r="I10" s="30"/>
      <c r="J10" s="30"/>
      <c r="K10" s="30"/>
      <c r="L10" s="30"/>
      <c r="M10" s="30"/>
      <c r="N10" s="30"/>
      <c r="O10" s="30"/>
    </row>
    <row r="11" spans="1:17" s="28" customFormat="1" ht="42.75" x14ac:dyDescent="0.2">
      <c r="A11" s="3">
        <v>43353</v>
      </c>
      <c r="B11" s="3" t="s">
        <v>166</v>
      </c>
      <c r="C11" s="4">
        <v>14</v>
      </c>
      <c r="D11" s="4">
        <v>14</v>
      </c>
      <c r="E11" s="4">
        <v>1</v>
      </c>
      <c r="F11" s="4">
        <v>1</v>
      </c>
      <c r="G11" s="16" t="s">
        <v>220</v>
      </c>
      <c r="H11" s="30"/>
      <c r="I11" s="30"/>
      <c r="J11" s="30"/>
      <c r="K11" s="30"/>
      <c r="L11" s="30"/>
      <c r="M11" s="30"/>
      <c r="N11" s="30"/>
      <c r="O11" s="30"/>
    </row>
    <row r="12" spans="1:17" s="28" customFormat="1" ht="99.75" x14ac:dyDescent="0.2">
      <c r="A12" s="3">
        <v>43370</v>
      </c>
      <c r="B12" s="3" t="s">
        <v>221</v>
      </c>
      <c r="C12" s="4">
        <v>4</v>
      </c>
      <c r="D12" s="4">
        <v>4</v>
      </c>
      <c r="E12" s="4">
        <v>1</v>
      </c>
      <c r="F12" s="4">
        <v>1</v>
      </c>
      <c r="G12" s="16" t="s">
        <v>286</v>
      </c>
      <c r="H12" s="30"/>
      <c r="I12" s="30"/>
      <c r="J12" s="30"/>
      <c r="K12" s="30"/>
      <c r="L12" s="30"/>
      <c r="M12" s="30"/>
      <c r="N12" s="30"/>
      <c r="O12" s="30"/>
    </row>
    <row r="13" spans="1:17" s="28" customFormat="1" ht="42.75" x14ac:dyDescent="0.2">
      <c r="A13" s="3">
        <v>43385</v>
      </c>
      <c r="B13" s="3" t="s">
        <v>166</v>
      </c>
      <c r="C13" s="4"/>
      <c r="D13" s="4"/>
      <c r="E13" s="4"/>
      <c r="F13" s="4"/>
      <c r="G13" s="16" t="s">
        <v>226</v>
      </c>
      <c r="H13" s="30"/>
      <c r="I13" s="30"/>
      <c r="J13" s="30"/>
      <c r="K13" s="30"/>
      <c r="L13" s="30"/>
      <c r="M13" s="30"/>
      <c r="N13" s="30"/>
      <c r="O13" s="30"/>
    </row>
    <row r="14" spans="1:17" s="28" customFormat="1" ht="71.25" x14ac:dyDescent="0.2">
      <c r="A14" s="3">
        <v>43416</v>
      </c>
      <c r="B14" s="3" t="s">
        <v>166</v>
      </c>
      <c r="C14" s="4">
        <v>12</v>
      </c>
      <c r="D14" s="4">
        <v>12</v>
      </c>
      <c r="E14" s="4">
        <v>2</v>
      </c>
      <c r="F14" s="4">
        <v>2</v>
      </c>
      <c r="G14" s="16" t="s">
        <v>249</v>
      </c>
      <c r="H14" s="30"/>
      <c r="I14" s="30"/>
      <c r="J14" s="30"/>
      <c r="K14" s="30"/>
      <c r="L14" s="30"/>
      <c r="M14" s="30"/>
      <c r="N14" s="30"/>
      <c r="O14" s="30"/>
    </row>
    <row r="15" spans="1:17" s="28" customFormat="1" ht="57" x14ac:dyDescent="0.2">
      <c r="A15" s="3">
        <v>43475</v>
      </c>
      <c r="B15" s="3" t="s">
        <v>250</v>
      </c>
      <c r="C15" s="4">
        <v>62</v>
      </c>
      <c r="D15" s="4">
        <v>62</v>
      </c>
      <c r="E15" s="4">
        <v>62</v>
      </c>
      <c r="F15" s="4">
        <v>62</v>
      </c>
      <c r="G15" s="16" t="s">
        <v>251</v>
      </c>
      <c r="H15" s="30"/>
      <c r="I15" s="30"/>
      <c r="J15" s="30"/>
      <c r="K15" s="30"/>
      <c r="L15" s="30"/>
      <c r="M15" s="30"/>
      <c r="N15" s="30"/>
      <c r="O15" s="30"/>
    </row>
    <row r="16" spans="1:17" s="28" customFormat="1" ht="42.75" x14ac:dyDescent="0.2">
      <c r="A16" s="3">
        <v>43493</v>
      </c>
      <c r="B16" s="3" t="s">
        <v>166</v>
      </c>
      <c r="C16" s="4">
        <v>15</v>
      </c>
      <c r="D16" s="4">
        <v>15</v>
      </c>
      <c r="E16" s="4">
        <v>1</v>
      </c>
      <c r="F16" s="4">
        <v>1</v>
      </c>
      <c r="G16" s="16" t="s">
        <v>263</v>
      </c>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19" customFormat="1" x14ac:dyDescent="0.2">
      <c r="A22" s="119" t="s">
        <v>16</v>
      </c>
      <c r="C22" s="24"/>
      <c r="D22" s="24"/>
      <c r="E22" s="24"/>
      <c r="F22" s="24"/>
    </row>
    <row r="23" spans="1:15" s="12" customFormat="1" ht="73.150000000000006" customHeight="1" x14ac:dyDescent="0.2">
      <c r="A23" s="199" t="s">
        <v>266</v>
      </c>
      <c r="B23" s="200"/>
      <c r="C23" s="200"/>
      <c r="D23" s="200"/>
      <c r="E23" s="200"/>
      <c r="F23" s="200"/>
      <c r="G23" s="201"/>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zoomScale="80" zoomScaleNormal="80" zoomScaleSheetLayoutView="80" workbookViewId="0">
      <selection sqref="A1:C1"/>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1" spans="1:16" s="20" customFormat="1" ht="198" customHeight="1" x14ac:dyDescent="0.2">
      <c r="A1" s="174" t="s">
        <v>141</v>
      </c>
      <c r="B1" s="175"/>
      <c r="C1" s="176"/>
      <c r="D1" s="39"/>
      <c r="E1" s="39"/>
      <c r="F1" s="39"/>
      <c r="G1" s="39"/>
      <c r="H1" s="39"/>
      <c r="I1" s="39"/>
      <c r="J1" s="39"/>
      <c r="K1" s="39"/>
      <c r="L1" s="39"/>
      <c r="M1" s="39"/>
      <c r="N1" s="39"/>
      <c r="O1" s="40"/>
      <c r="P1" s="40"/>
    </row>
    <row r="3" spans="1:16" ht="15.75" x14ac:dyDescent="0.25">
      <c r="A3" s="236" t="str">
        <f>PCMH</f>
        <v>Participating Entity #3</v>
      </c>
      <c r="B3" s="237"/>
      <c r="C3" s="76"/>
      <c r="D3" s="149"/>
    </row>
    <row r="4" spans="1:16" ht="15.75" x14ac:dyDescent="0.25">
      <c r="A4" s="132" t="s">
        <v>65</v>
      </c>
      <c r="B4" s="133"/>
      <c r="C4" s="77"/>
      <c r="D4" s="150"/>
    </row>
    <row r="5" spans="1:16" s="45" customFormat="1" x14ac:dyDescent="0.2">
      <c r="A5" s="59" t="s">
        <v>52</v>
      </c>
      <c r="B5" s="60" t="s">
        <v>53</v>
      </c>
      <c r="C5" s="61" t="s">
        <v>54</v>
      </c>
      <c r="D5" s="150"/>
      <c r="E5" s="13"/>
      <c r="F5" s="13"/>
      <c r="G5" s="13"/>
      <c r="H5" s="13"/>
      <c r="I5" s="13"/>
      <c r="J5" s="13"/>
      <c r="K5" s="13"/>
      <c r="L5" s="13"/>
      <c r="M5" s="13"/>
    </row>
    <row r="6" spans="1:16" s="18" customFormat="1" ht="33.6" customHeight="1" x14ac:dyDescent="0.25">
      <c r="A6" s="66" t="s">
        <v>19</v>
      </c>
      <c r="B6" s="66" t="s">
        <v>78</v>
      </c>
      <c r="C6" s="66" t="s">
        <v>79</v>
      </c>
    </row>
    <row r="7" spans="1:16" s="28" customFormat="1" ht="14.25" x14ac:dyDescent="0.2">
      <c r="A7" s="3">
        <v>43282</v>
      </c>
      <c r="B7" s="34" t="s">
        <v>168</v>
      </c>
      <c r="C7" s="101"/>
    </row>
    <row r="8" spans="1:16" s="28" customFormat="1" ht="14.25" x14ac:dyDescent="0.2">
      <c r="A8" s="3">
        <v>43314</v>
      </c>
      <c r="B8" s="34" t="s">
        <v>287</v>
      </c>
      <c r="C8" s="101">
        <v>45</v>
      </c>
    </row>
    <row r="9" spans="1:16" s="28" customFormat="1" ht="28.5" x14ac:dyDescent="0.2">
      <c r="A9" s="3">
        <v>43344</v>
      </c>
      <c r="B9" s="34" t="s">
        <v>222</v>
      </c>
      <c r="C9" s="101"/>
    </row>
    <row r="10" spans="1:16" s="18" customFormat="1" ht="28.5" x14ac:dyDescent="0.2">
      <c r="A10" s="3">
        <v>43374</v>
      </c>
      <c r="B10" s="34" t="s">
        <v>223</v>
      </c>
      <c r="C10" s="101"/>
    </row>
    <row r="11" spans="1:16" s="90" customFormat="1" ht="51" customHeight="1" x14ac:dyDescent="0.2">
      <c r="A11" s="3" t="s">
        <v>228</v>
      </c>
      <c r="B11" s="34" t="s">
        <v>229</v>
      </c>
      <c r="C11" s="101">
        <v>60</v>
      </c>
    </row>
    <row r="12" spans="1:16" s="18" customFormat="1" ht="28.5" x14ac:dyDescent="0.2">
      <c r="A12" s="3">
        <v>43405</v>
      </c>
      <c r="B12" s="34" t="s">
        <v>227</v>
      </c>
      <c r="C12" s="101"/>
    </row>
    <row r="13" spans="1:16" s="18" customFormat="1" ht="28.5" x14ac:dyDescent="0.2">
      <c r="A13" s="3">
        <v>43445</v>
      </c>
      <c r="B13" s="34" t="s">
        <v>289</v>
      </c>
      <c r="C13" s="101"/>
    </row>
    <row r="14" spans="1:16" s="18" customFormat="1" ht="28.5" x14ac:dyDescent="0.2">
      <c r="A14" s="3">
        <v>43476</v>
      </c>
      <c r="B14" s="34" t="s">
        <v>252</v>
      </c>
      <c r="C14" s="101"/>
    </row>
    <row r="15" spans="1:16" s="18" customFormat="1" ht="28.5" x14ac:dyDescent="0.2">
      <c r="A15" s="3">
        <v>43497</v>
      </c>
      <c r="B15" s="34" t="s">
        <v>264</v>
      </c>
      <c r="C15" s="101"/>
    </row>
    <row r="16" spans="1:16" s="18" customFormat="1" ht="14.25" x14ac:dyDescent="0.2">
      <c r="A16" s="3"/>
      <c r="B16" s="34"/>
      <c r="C16" s="101"/>
    </row>
    <row r="17" spans="1:6" s="18" customFormat="1" ht="14.25" x14ac:dyDescent="0.2">
      <c r="A17" s="3"/>
      <c r="B17" s="34"/>
      <c r="C17" s="101"/>
    </row>
    <row r="18" spans="1:6" s="18" customFormat="1" ht="14.25" x14ac:dyDescent="0.2">
      <c r="A18" s="3"/>
      <c r="B18" s="34"/>
      <c r="C18" s="101"/>
    </row>
    <row r="19" spans="1:6" s="18" customFormat="1" ht="14.25" x14ac:dyDescent="0.2">
      <c r="A19" s="3"/>
      <c r="B19" s="34"/>
      <c r="C19" s="101"/>
    </row>
    <row r="20" spans="1:6" x14ac:dyDescent="0.2">
      <c r="C20" s="18"/>
      <c r="D20" s="18"/>
      <c r="E20" s="18"/>
      <c r="F20" s="18"/>
    </row>
    <row r="21" spans="1:6" x14ac:dyDescent="0.2">
      <c r="A21" s="12" t="s">
        <v>16</v>
      </c>
      <c r="B21" s="24"/>
      <c r="C21" s="18"/>
      <c r="D21" s="18"/>
      <c r="E21" s="18"/>
      <c r="F21" s="18"/>
    </row>
    <row r="22" spans="1:6" ht="171" customHeight="1" x14ac:dyDescent="0.2">
      <c r="A22" s="199" t="s">
        <v>267</v>
      </c>
      <c r="B22" s="200"/>
      <c r="C22" s="201"/>
      <c r="D22" s="18"/>
      <c r="E22" s="18"/>
      <c r="F22" s="18"/>
    </row>
    <row r="23" spans="1:6" s="79" customFormat="1" x14ac:dyDescent="0.2">
      <c r="B23" s="29"/>
      <c r="C23" s="90"/>
      <c r="D23" s="90"/>
      <c r="E23" s="90"/>
      <c r="F23" s="90"/>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heetViews>
  <sheetFormatPr defaultColWidth="8.7109375" defaultRowHeight="15" x14ac:dyDescent="0.2"/>
  <cols>
    <col min="1" max="1" width="199.7109375" style="13" customWidth="1"/>
    <col min="2" max="16384" width="8.7109375" style="13"/>
  </cols>
  <sheetData>
    <row r="1" spans="1:14" s="20" customFormat="1" ht="201" customHeight="1" x14ac:dyDescent="0.2">
      <c r="A1" s="84"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4" t="str">
        <f>PCMH</f>
        <v>Participating Entity #3</v>
      </c>
      <c r="B3" s="148"/>
    </row>
    <row r="4" spans="1:14" s="12" customFormat="1" ht="15" customHeight="1" x14ac:dyDescent="0.25">
      <c r="A4" s="135" t="s">
        <v>130</v>
      </c>
      <c r="B4" s="150"/>
    </row>
    <row r="5" spans="1:14" s="30" customFormat="1" ht="190.5" customHeight="1" x14ac:dyDescent="0.2">
      <c r="A5" s="9" t="s">
        <v>288</v>
      </c>
      <c r="B5" s="151"/>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79"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3" sqref="B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6" t="str">
        <f>PCMH</f>
        <v>Participating Entity #3</v>
      </c>
      <c r="B1" s="238"/>
    </row>
    <row r="2" spans="1:7" ht="15.75" x14ac:dyDescent="0.25">
      <c r="A2" s="239" t="s">
        <v>21</v>
      </c>
      <c r="B2" s="240"/>
    </row>
    <row r="3" spans="1:7" ht="15.75" x14ac:dyDescent="0.25">
      <c r="A3" s="64" t="s">
        <v>26</v>
      </c>
      <c r="B3" s="65" t="s">
        <v>22</v>
      </c>
    </row>
    <row r="4" spans="1:7" ht="47.45" customHeight="1" x14ac:dyDescent="0.2">
      <c r="A4" s="78" t="s">
        <v>69</v>
      </c>
      <c r="B4" s="122" t="s">
        <v>73</v>
      </c>
    </row>
    <row r="5" spans="1:7" s="25" customFormat="1" ht="21.6" customHeight="1" x14ac:dyDescent="0.2">
      <c r="A5" s="63" t="s">
        <v>98</v>
      </c>
      <c r="B5" s="122" t="s">
        <v>70</v>
      </c>
    </row>
    <row r="6" spans="1:7" s="137" customFormat="1" ht="64.150000000000006" customHeight="1" x14ac:dyDescent="0.2">
      <c r="A6" s="63" t="s">
        <v>99</v>
      </c>
      <c r="B6" s="122" t="s">
        <v>151</v>
      </c>
    </row>
    <row r="7" spans="1:7" s="25" customFormat="1" ht="47.45" customHeight="1" x14ac:dyDescent="0.2">
      <c r="A7" s="138" t="s">
        <v>67</v>
      </c>
      <c r="B7" s="122" t="s">
        <v>106</v>
      </c>
    </row>
    <row r="8" spans="1:7" s="26" customFormat="1" ht="78" customHeight="1" x14ac:dyDescent="0.2">
      <c r="A8" s="122" t="s">
        <v>17</v>
      </c>
      <c r="B8" s="34" t="s">
        <v>152</v>
      </c>
      <c r="G8" s="100"/>
    </row>
    <row r="9" spans="1:7" s="18" customFormat="1" ht="21.6" customHeight="1" x14ac:dyDescent="0.2">
      <c r="A9" s="63" t="s">
        <v>33</v>
      </c>
      <c r="B9" s="122" t="s">
        <v>32</v>
      </c>
    </row>
    <row r="10" spans="1:7" s="18" customFormat="1" ht="70.150000000000006" customHeight="1" x14ac:dyDescent="0.2">
      <c r="A10" s="138" t="s">
        <v>100</v>
      </c>
      <c r="B10" s="122" t="s">
        <v>153</v>
      </c>
    </row>
    <row r="11" spans="1:7" s="26" customFormat="1" ht="42.75" x14ac:dyDescent="0.2">
      <c r="A11" s="122" t="s">
        <v>101</v>
      </c>
      <c r="B11" s="122" t="s">
        <v>142</v>
      </c>
    </row>
    <row r="12" spans="1:7" s="26" customFormat="1" ht="54.6" customHeight="1" x14ac:dyDescent="0.2">
      <c r="A12" s="122" t="s">
        <v>38</v>
      </c>
      <c r="B12" s="122" t="s">
        <v>107</v>
      </c>
    </row>
    <row r="13" spans="1:7" s="26" customFormat="1" ht="169.9" customHeight="1" x14ac:dyDescent="0.2">
      <c r="A13" s="122" t="s">
        <v>39</v>
      </c>
      <c r="B13" s="122" t="s">
        <v>132</v>
      </c>
      <c r="G13" s="100"/>
    </row>
    <row r="14" spans="1:7" s="26" customFormat="1" ht="35.450000000000003" customHeight="1" x14ac:dyDescent="0.2">
      <c r="A14" s="122" t="s">
        <v>66</v>
      </c>
      <c r="B14" s="122" t="s">
        <v>124</v>
      </c>
    </row>
    <row r="15" spans="1:7" s="18" customFormat="1" ht="71.25" x14ac:dyDescent="0.2">
      <c r="A15" s="63" t="s">
        <v>34</v>
      </c>
      <c r="B15" s="122" t="s">
        <v>44</v>
      </c>
    </row>
    <row r="16" spans="1:7" s="26" customFormat="1" ht="36" customHeight="1" x14ac:dyDescent="0.2">
      <c r="A16" s="63" t="s">
        <v>0</v>
      </c>
      <c r="B16" s="122" t="s">
        <v>31</v>
      </c>
    </row>
    <row r="17" spans="1:3" s="26" customFormat="1" ht="49.9" customHeight="1" x14ac:dyDescent="0.2">
      <c r="A17" s="122" t="s">
        <v>23</v>
      </c>
      <c r="B17" s="34" t="s">
        <v>108</v>
      </c>
    </row>
    <row r="18" spans="1:3" s="26" customFormat="1" ht="49.9" customHeight="1" x14ac:dyDescent="0.2">
      <c r="A18" s="122" t="s">
        <v>43</v>
      </c>
      <c r="B18" s="34" t="s">
        <v>45</v>
      </c>
    </row>
    <row r="19" spans="1:3" s="26" customFormat="1" ht="39" customHeight="1" x14ac:dyDescent="0.2">
      <c r="A19" s="122" t="s">
        <v>25</v>
      </c>
      <c r="B19" s="34" t="s">
        <v>20</v>
      </c>
    </row>
    <row r="20" spans="1:3" s="26" customFormat="1" ht="66" customHeight="1" x14ac:dyDescent="0.2">
      <c r="A20" s="122" t="s">
        <v>109</v>
      </c>
      <c r="B20" s="34" t="s">
        <v>105</v>
      </c>
    </row>
    <row r="21" spans="1:3" s="26" customFormat="1" ht="26.45" customHeight="1" x14ac:dyDescent="0.2">
      <c r="A21" s="122" t="s">
        <v>42</v>
      </c>
      <c r="B21" s="34" t="s">
        <v>71</v>
      </c>
      <c r="C21" s="25"/>
    </row>
    <row r="22" spans="1:3" s="26" customFormat="1" ht="67.150000000000006" customHeight="1" x14ac:dyDescent="0.2">
      <c r="A22" s="122" t="s">
        <v>102</v>
      </c>
      <c r="B22" s="34" t="s">
        <v>110</v>
      </c>
    </row>
    <row r="23" spans="1:3" s="26" customFormat="1" ht="26.45" customHeight="1" x14ac:dyDescent="0.2">
      <c r="A23" s="122" t="s">
        <v>40</v>
      </c>
      <c r="B23" s="34" t="s">
        <v>41</v>
      </c>
    </row>
    <row r="24" spans="1:3" s="26" customFormat="1" ht="71.25" x14ac:dyDescent="0.2">
      <c r="A24" s="122" t="s">
        <v>103</v>
      </c>
      <c r="B24" s="34" t="s">
        <v>111</v>
      </c>
    </row>
    <row r="25" spans="1:3" s="26" customFormat="1" ht="64.150000000000006" customHeight="1" x14ac:dyDescent="0.2">
      <c r="A25" s="122" t="s">
        <v>36</v>
      </c>
      <c r="B25" s="34" t="s">
        <v>154</v>
      </c>
    </row>
    <row r="26" spans="1:3" s="26" customFormat="1" ht="85.5" x14ac:dyDescent="0.2">
      <c r="A26" s="122" t="s">
        <v>68</v>
      </c>
      <c r="B26" s="34" t="s">
        <v>72</v>
      </c>
    </row>
    <row r="27" spans="1:3" s="26" customFormat="1" ht="171" x14ac:dyDescent="0.2">
      <c r="A27" s="122"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fa00f40-b6ef-42e1-b3e0-3053533894ab">PXJS7YZDVCCA-1875061928-219</_dlc_DocId>
    <_dlc_DocIdUrl xmlns="8fa00f40-b6ef-42e1-b3e0-3053533894ab">
      <Url>https://myhhcmg.hhchealth.org/valueprop/_layouts/15/DocIdRedir.aspx?ID=PXJS7YZDVCCA-1875061928-219</Url>
      <Description>PXJS7YZDVCCA-1875061928-219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5E3AE2852D8B242A4FE6BB47C841F50" ma:contentTypeVersion="0" ma:contentTypeDescription="Create a new document." ma:contentTypeScope="" ma:versionID="da4481300bb3d1f6517388b44d4e5f25">
  <xsd:schema xmlns:xsd="http://www.w3.org/2001/XMLSchema" xmlns:xs="http://www.w3.org/2001/XMLSchema" xmlns:p="http://schemas.microsoft.com/office/2006/metadata/properties" xmlns:ns2="8fa00f40-b6ef-42e1-b3e0-3053533894ab" targetNamespace="http://schemas.microsoft.com/office/2006/metadata/properties" ma:root="true" ma:fieldsID="d493ffe5d0d2b2e937b8c622a07875f4" ns2:_="">
    <xsd:import namespace="8fa00f40-b6ef-42e1-b3e0-3053533894ab"/>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a00f40-b6ef-42e1-b3e0-3053533894a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7B7285-8726-43DE-B20E-C036D2877700}">
  <ds:schemaRefs>
    <ds:schemaRef ds:uri="http://schemas.microsoft.com/sharepoint/v3/contenttype/forms"/>
  </ds:schemaRefs>
</ds:datastoreItem>
</file>

<file path=customXml/itemProps2.xml><?xml version="1.0" encoding="utf-8"?>
<ds:datastoreItem xmlns:ds="http://schemas.openxmlformats.org/officeDocument/2006/customXml" ds:itemID="{140BC656-8236-4848-BFCF-A2A0317AB245}">
  <ds:schemaRefs>
    <ds:schemaRef ds:uri="http://www.w3.org/XML/1998/namespace"/>
    <ds:schemaRef ds:uri="http://schemas.microsoft.com/office/2006/documentManagement/types"/>
    <ds:schemaRef ds:uri="http://schemas.microsoft.com/office/2006/metadata/properties"/>
    <ds:schemaRef ds:uri="http://purl.org/dc/dcmitype/"/>
    <ds:schemaRef ds:uri="8fa00f40-b6ef-42e1-b3e0-3053533894ab"/>
    <ds:schemaRef ds:uri="http://purl.org/dc/terms/"/>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7C65C526-B79A-41A0-B4BC-B26183B971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a00f40-b6ef-42e1-b3e0-3053533894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092495-4C8D-4886-AD34-D4DE50EEFBB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jeanie-aspiras</dc:creator>
  <cp:lastModifiedBy>Godburn, Nicole</cp:lastModifiedBy>
  <cp:lastPrinted>2018-06-15T21:39:03Z</cp:lastPrinted>
  <dcterms:created xsi:type="dcterms:W3CDTF">2017-02-26T22:25:48Z</dcterms:created>
  <dcterms:modified xsi:type="dcterms:W3CDTF">2019-06-06T18:50:42Z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0x010100A5E3AE2852D8B242A4FE6BB47C841F50</vt:lpwstr>
  </property>
  <property fmtid="{D5CDD505-2E9C-101B-9397-08002B2CF9AE}" pid="3" name="_dlc_DocIdItemGuid">
    <vt:lpwstr>374f29d8-fdf5-4593-98c7-f42a89431676</vt:lpwstr>
  </property>
</Properties>
</file>