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8800" windowHeight="1243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PCMH">'PCMH Cover'!$C$16</definedName>
    <definedName name="_xlnm.Print_Area" localSheetId="5">'Add-On FQHC Activities'!$A$1:$M$16</definedName>
    <definedName name="_xlnm.Print_Area" localSheetId="6">'Community Linkages'!$A$1:$E$28</definedName>
    <definedName name="_xlnm.Print_Area" localSheetId="10">Definitions!$A$1:$B$27</definedName>
    <definedName name="_xlnm.Print_Area" localSheetId="2">Demographics!$A$1:$M$19</definedName>
    <definedName name="_xlnm.Print_Area" localSheetId="4">'Enhanced Care Coordination'!$A$1:$M$20</definedName>
    <definedName name="_xlnm.Print_Area" localSheetId="7">'Member Advisory Board'!$A$1:$G$23</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Staffing!$A$1:$K$42</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1" i="13" l="1"/>
  <c r="A3" i="15"/>
  <c r="A3" i="7"/>
  <c r="A3" i="4"/>
  <c r="A4" i="9"/>
  <c r="A8" i="11"/>
  <c r="A4" i="11"/>
  <c r="A5" i="8"/>
  <c r="A20" i="3"/>
  <c r="A3" i="3"/>
  <c r="A4" i="10"/>
  <c r="A1" i="5"/>
</calcChain>
</file>

<file path=xl/sharedStrings.xml><?xml version="1.0" encoding="utf-8"?>
<sst xmlns="http://schemas.openxmlformats.org/spreadsheetml/2006/main" count="396" uniqueCount="250">
  <si>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</si>
  <si>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</si>
  <si>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</si>
  <si>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</si>
  <si>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</si>
  <si>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</si>
  <si>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</si>
  <si>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</si>
  <si>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</si>
  <si>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</si>
  <si>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</si>
  <si>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</si>
  <si>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</si>
  <si>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</si>
  <si>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</si>
  <si>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</si>
  <si>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</si>
  <si>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</si>
  <si>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</si>
  <si>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</si>
  <si>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</si>
  <si>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</si>
  <si>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</si>
  <si>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</si>
  <si>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</si>
  <si>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</si>
  <si>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</si>
  <si>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</si>
  <si>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</si>
  <si>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</si>
  <si>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</si>
  <si>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</si>
  <si>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</si>
  <si>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</si>
  <si>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</si>
  <si>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</si>
  <si>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</si>
  <si>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</si>
  <si>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</si>
  <si>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</si>
  <si>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</si>
  <si>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</si>
  <si>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</si>
  <si>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</si>
  <si>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</si>
  <si>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</si>
  <si>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</si>
  <si>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</si>
  <si>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</si>
  <si>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</si>
  <si>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</si>
  <si>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</si>
  <si>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</si>
  <si>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</si>
  <si>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</si>
  <si>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</si>
  <si>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</si>
  <si>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</si>
  <si>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</si>
  <si>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</si>
  <si>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</si>
  <si>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</si>
  <si>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</si>
  <si>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</si>
  <si>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</si>
  <si>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</si>
  <si>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</si>
  <si>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</si>
  <si>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</si>
  <si>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</si>
  <si>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</si>
  <si>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</si>
  <si>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</si>
  <si>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</si>
  <si>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</si>
  <si>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</si>
  <si>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</si>
  <si>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</si>
  <si>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</si>
  <si>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</si>
  <si>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</si>
  <si>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</si>
  <si>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</si>
  <si>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</si>
  <si>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</si>
  <si>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</si>
  <si>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</si>
  <si>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</si>
  <si>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</si>
  <si>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</si>
  <si>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</si>
  <si>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</si>
  <si>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</si>
  <si>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</si>
  <si>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</si>
  <si>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</si>
  <si>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</si>
  <si>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</si>
  <si>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</si>
  <si>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</si>
  <si>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</si>
  <si>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</si>
  <si>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</si>
  <si>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</si>
  <si>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</si>
  <si>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</si>
  <si>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</si>
  <si>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</si>
  <si>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</si>
  <si>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</si>
  <si>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</si>
  <si>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</si>
  <si>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</si>
  <si>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Other</t>
  </si>
  <si>
    <t>Employment</t>
  </si>
  <si>
    <t>Education</t>
  </si>
  <si>
    <t>Elder-serving</t>
  </si>
  <si>
    <t>BH/SUD</t>
  </si>
  <si>
    <t>Hospitals/specialists/other medical</t>
  </si>
  <si>
    <t>Legal</t>
  </si>
  <si>
    <t>Criminal justice system</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</si>
  <si>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</si>
  <si>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</si>
  <si>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</si>
  <si>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</si>
  <si>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</si>
  <si>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</si>
  <si>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</si>
  <si>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</si>
  <si>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</si>
  <si>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</si>
  <si>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</si>
  <si>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</si>
  <si>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</si>
  <si>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</si>
  <si>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</si>
  <si>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</si>
  <si>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</si>
  <si>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</si>
  <si>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</si>
  <si>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</si>
  <si>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</si>
  <si>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</si>
  <si>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</si>
  <si>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</si>
  <si>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</si>
  <si>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</si>
  <si>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</si>
  <si>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</si>
  <si>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</si>
  <si>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</si>
  <si>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</si>
  <si>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</si>
  <si>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</si>
  <si>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</si>
  <si>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</si>
  <si>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</si>
  <si>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</si>
  <si>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</si>
  <si>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</si>
  <si>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</si>
  <si>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</si>
  <si>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</si>
  <si>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</si>
  <si>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</si>
  <si>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</si>
  <si>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April 2018</t>
    </r>
    <r>
      <rPr>
        <sz val="11"/>
        <rFont val="Arial"/>
        <family val="2"/>
      </rPr>
      <t xml:space="preserve">.
Before beginning data entry, select the "Enable Content" button if it appears at the top of the spreadsheet.
</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</si>
  <si>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</si>
  <si>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</si>
  <si>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t>MD</t>
  </si>
  <si>
    <t>Annual</t>
  </si>
  <si>
    <t>Cultural Competency</t>
  </si>
  <si>
    <t>All practice staff (195)</t>
  </si>
  <si>
    <t>Person-Centered Planning</t>
  </si>
  <si>
    <t>Care Coordinators (7)</t>
  </si>
  <si>
    <t>Abuse and Neglect: What to Look for and How to Respond</t>
  </si>
  <si>
    <t>BA</t>
  </si>
  <si>
    <t>N/A</t>
  </si>
  <si>
    <t>Patient Triage</t>
  </si>
  <si>
    <t>Spanish Translator for HIV+ patients; Patient triage</t>
  </si>
  <si>
    <t>Supervision of Care Coordinators</t>
  </si>
  <si>
    <t>appointment scheduling and follow-up for Substance Abuse patients</t>
  </si>
  <si>
    <t>appointment scheduling and follow-up for mental health patients</t>
  </si>
  <si>
    <t>Health Insurance Enrollment</t>
  </si>
  <si>
    <t>health insurance enrollment</t>
  </si>
  <si>
    <t>BSW</t>
  </si>
  <si>
    <t>data analysis, EHR training, quality improvement</t>
  </si>
  <si>
    <t>BA. MPH</t>
  </si>
  <si>
    <t>BS</t>
  </si>
  <si>
    <t>Legal immigration issues</t>
  </si>
  <si>
    <t>Apostle Immigration Services</t>
  </si>
  <si>
    <t>Elm City ID/ support for formerly incaracerated patients</t>
  </si>
  <si>
    <t>Casa Otonal</t>
  </si>
  <si>
    <t>Clifford Beers Clinic</t>
  </si>
  <si>
    <t>Connectictut Parent Advocacy Center (CPAC)</t>
  </si>
  <si>
    <t>EMERGE</t>
  </si>
  <si>
    <t>Job Corps</t>
  </si>
  <si>
    <t>Multicultural Ambulatory Addiction Services (MAAS)</t>
  </si>
  <si>
    <t>Youth Continuum</t>
  </si>
  <si>
    <t>Comments:</t>
  </si>
  <si>
    <t>Preparedness and employment</t>
  </si>
  <si>
    <t>behavioral health services</t>
  </si>
  <si>
    <t>medical, behavioral health, and substance abuse services</t>
  </si>
  <si>
    <t> Protection</t>
  </si>
  <si>
    <t> Financial support of medication</t>
  </si>
  <si>
    <t> Short term rehab</t>
  </si>
  <si>
    <t>Elder care</t>
  </si>
  <si>
    <t> Social Work Department</t>
  </si>
  <si>
    <t>Substance abuse treatment Suboxone/living with HIV</t>
  </si>
  <si>
    <t>Families with Children with Disabilities</t>
  </si>
  <si>
    <t>developmental services for children 0-3</t>
  </si>
  <si>
    <t>Job Readiness and Employment for formerly incarcerated person.</t>
  </si>
  <si>
    <t>Career Training</t>
  </si>
  <si>
    <t>Methadone  and suboxone treatment</t>
  </si>
  <si>
    <t> Support for youth</t>
  </si>
  <si>
    <t>Serving children and families in the Greater New Haven area</t>
  </si>
  <si>
    <t> Serving children and families in the Greater New Haven area</t>
  </si>
  <si>
    <t>FAVOR</t>
  </si>
  <si>
    <t xml:space="preserve">American Job Center </t>
  </si>
  <si>
    <t>DSS Elderly Protective Services</t>
  </si>
  <si>
    <t>LEEWAY</t>
  </si>
  <si>
    <t>Mary Wade Home</t>
  </si>
  <si>
    <t>New Haven Legal Assistance</t>
  </si>
  <si>
    <t>Yale New Haven Hospital</t>
  </si>
  <si>
    <t>Children Center Of Hamden Extended Day Treatment Program</t>
  </si>
  <si>
    <t>Cornell Scott Hill Health Center</t>
  </si>
  <si>
    <t>Happy Family Clinical Services</t>
  </si>
  <si>
    <t>Integrated Wellness Group</t>
  </si>
  <si>
    <t>Meriden Child Guidance</t>
  </si>
  <si>
    <t>Project Fresh Start - City Of New Haven</t>
  </si>
  <si>
    <t>Wraparound New Haven</t>
  </si>
  <si>
    <t>CT Birth To Three Program</t>
  </si>
  <si>
    <t>Family Centered Services Of CT</t>
  </si>
  <si>
    <t>West Haven MHClinic</t>
  </si>
  <si>
    <t>Yale Child Study Center (YCSC)Peds Outpatient</t>
  </si>
  <si>
    <t>Yale School Of Medicine-EIS</t>
  </si>
  <si>
    <t>Behavioral Management, LLC</t>
  </si>
  <si>
    <t>Community Health Network Of CT</t>
  </si>
  <si>
    <t>GILEAD</t>
  </si>
  <si>
    <t>Behavioral health services</t>
  </si>
  <si>
    <t>Elderly subsidized housing</t>
  </si>
  <si>
    <t>Serving children and families in Hamden, Behavioral health clinic and adolescent Substance Abuse</t>
  </si>
  <si>
    <t>Intensive Case Management for transgendered patients</t>
  </si>
  <si>
    <t> Family support services</t>
  </si>
  <si>
    <t>Mental health services, early intervention, transition, family advocacy agency for children with special mental, emotional, and behavioral health challenges and/or developmental and intellectual disabilities</t>
  </si>
  <si>
    <t>Participating Entity #4</t>
  </si>
  <si>
    <t>no way to document IEPs or 504 Plans within the EHR on a population level. We so document this individually for children who are in care coordination.</t>
  </si>
  <si>
    <t>no method for tracking members who refused care coordination in a reportable field in our EHR.  does not formally adjust appointment times for members with disabilities; members who require additional time are accomodated as needed, but we are not able to report on this.</t>
  </si>
  <si>
    <t>next Member Advisory Board meeting will be held in November 2018. We have had significant challenges recruiting members to attend the meeting so had to cancel the August 2018 meeting.</t>
  </si>
  <si>
    <t xml:space="preserve">Since October 2017, recognized as a level 2 PCMH by NCQA (based on 2014 standards). also accredited by The Joing Commission (TJC) as a PCMH.  one of two (2) FQHCs in CT that has met the PCMH standards issued by both NCQA and TJC.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</si>
</sst>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7"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b/>
      <sz val="11"/>
      <color theme="0"/>
      <name val="Arial"/>
      <family val="2"/>
    </font>
    <font>
      <sz val="11"/>
      <color theme="0"/>
      <name val="Arial"/>
      <family val="2"/>
    </font>
  </fonts>
  <fills count="12">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4" tint="0.79998168889431442"/>
        <bgColor theme="4" tint="0.79998168889431442"/>
      </patternFill>
    </fill>
    <fill>
      <patternFill patternType="solid">
        <fgColor rgb="FFDCE6F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56">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3" fillId="8"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0" fontId="3"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0" fillId="0" borderId="0" xfId="0" applyFill="1"/>
    <xf numFmtId="0" fontId="24" fillId="0" borderId="0" xfId="0" applyFont="1" applyFill="1"/>
    <xf numFmtId="164" fontId="2" fillId="0" borderId="1" xfId="0" applyNumberFormat="1" applyFont="1" applyFill="1" applyBorder="1" applyAlignment="1" applyProtection="1">
      <alignment horizontal="left" vertical="top" wrapText="1"/>
      <protection locked="0"/>
    </xf>
    <xf numFmtId="164" fontId="2" fillId="0" borderId="1" xfId="0" applyNumberFormat="1" applyFont="1" applyFill="1" applyBorder="1" applyAlignment="1" applyProtection="1">
      <alignment horizontal="left" vertical="top" wrapText="1"/>
      <protection locked="0"/>
    </xf>
    <xf numFmtId="164" fontId="2" fillId="0" borderId="1" xfId="0" applyNumberFormat="1" applyFont="1" applyFill="1" applyBorder="1" applyAlignment="1" applyProtection="1">
      <alignment horizontal="left" vertical="top" wrapText="1"/>
      <protection locked="0"/>
    </xf>
    <xf numFmtId="0" fontId="9" fillId="3" borderId="1" xfId="0" applyFont="1" applyFill="1" applyBorder="1" applyAlignment="1" applyProtection="1"/>
    <xf numFmtId="0" fontId="9" fillId="9" borderId="1" xfId="0" applyFont="1" applyFill="1" applyBorder="1" applyAlignment="1" applyProtection="1">
      <protection locked="0"/>
    </xf>
    <xf numFmtId="0" fontId="2" fillId="4" borderId="1" xfId="0" applyFont="1" applyFill="1" applyBorder="1" applyAlignment="1" applyProtection="1">
      <alignment horizontal="center" wrapText="1"/>
      <protection locked="0"/>
    </xf>
    <xf numFmtId="0" fontId="25" fillId="3" borderId="1" xfId="0" applyFont="1" applyFill="1" applyBorder="1" applyAlignment="1" applyProtection="1">
      <alignment wrapText="1"/>
    </xf>
    <xf numFmtId="0" fontId="2" fillId="0" borderId="0" xfId="0" applyFont="1" applyAlignment="1" applyProtection="1">
      <alignment wrapText="1"/>
      <protection locked="0"/>
    </xf>
    <xf numFmtId="0" fontId="2" fillId="0" borderId="0" xfId="0" applyFont="1" applyBorder="1" applyAlignment="1" applyProtection="1">
      <alignment wrapText="1"/>
      <protection locked="0"/>
    </xf>
    <xf numFmtId="0" fontId="26" fillId="3" borderId="1" xfId="0" applyFont="1" applyFill="1" applyBorder="1" applyAlignment="1" applyProtection="1"/>
    <xf numFmtId="0" fontId="26" fillId="9" borderId="1" xfId="0" applyFont="1" applyFill="1" applyBorder="1" applyAlignment="1" applyProtection="1">
      <protection locked="0"/>
    </xf>
    <xf numFmtId="0" fontId="2" fillId="11" borderId="7" xfId="0" applyFont="1" applyFill="1" applyBorder="1" applyAlignment="1">
      <alignment horizontal="left" vertical="top" wrapText="1"/>
    </xf>
    <xf numFmtId="0" fontId="2" fillId="10" borderId="7" xfId="0" applyFont="1" applyFill="1" applyBorder="1" applyAlignment="1">
      <alignment horizontal="left" vertical="top" wrapText="1"/>
    </xf>
    <xf numFmtId="0" fontId="2" fillId="0" borderId="7" xfId="0" applyFont="1" applyBorder="1" applyAlignment="1">
      <alignment horizontal="left" vertical="top" wrapText="1"/>
    </xf>
    <xf numFmtId="0" fontId="2" fillId="0" borderId="7" xfId="0" applyFont="1" applyBorder="1" applyAlignment="1">
      <alignment horizontal="left" vertical="top"/>
    </xf>
    <xf numFmtId="164" fontId="2" fillId="0" borderId="3" xfId="0" applyNumberFormat="1" applyFont="1" applyBorder="1" applyAlignment="1">
      <alignment horizontal="center" vertical="top" wrapText="1"/>
    </xf>
    <xf numFmtId="165" fontId="2" fillId="0" borderId="7" xfId="0" applyNumberFormat="1" applyFont="1" applyBorder="1" applyAlignment="1">
      <alignment horizontal="left" vertical="top" wrapText="1"/>
    </xf>
    <xf numFmtId="0" fontId="2" fillId="10" borderId="7" xfId="0" applyFont="1" applyFill="1" applyBorder="1" applyAlignment="1">
      <alignment horizontal="left" vertical="top"/>
    </xf>
    <xf numFmtId="0" fontId="2" fillId="0" borderId="7" xfId="1" applyNumberFormat="1" applyFont="1" applyBorder="1" applyAlignment="1">
      <alignment wrapText="1"/>
    </xf>
    <xf numFmtId="0" fontId="2" fillId="10" borderId="7" xfId="1" applyNumberFormat="1" applyFont="1" applyFill="1" applyBorder="1" applyAlignment="1">
      <alignment wrapText="1"/>
    </xf>
    <xf numFmtId="164" fontId="2" fillId="10" borderId="3" xfId="0" applyNumberFormat="1" applyFont="1" applyFill="1" applyBorder="1" applyAlignment="1">
      <alignment horizontal="center" vertical="top" wrapText="1"/>
    </xf>
    <xf numFmtId="0" fontId="2" fillId="0" borderId="4" xfId="1" applyNumberFormat="1" applyFont="1" applyBorder="1" applyAlignment="1">
      <alignment wrapText="1"/>
    </xf>
    <xf numFmtId="0" fontId="2" fillId="0" borderId="4" xfId="0" applyFont="1" applyBorder="1" applyAlignment="1">
      <alignment horizontal="left" vertical="top"/>
    </xf>
    <xf numFmtId="0" fontId="2" fillId="0" borderId="4" xfId="0" applyFont="1" applyBorder="1" applyAlignment="1">
      <alignment horizontal="left" vertical="top" wrapText="1"/>
    </xf>
    <xf numFmtId="0" fontId="3" fillId="8" borderId="7" xfId="0" applyFont="1" applyFill="1" applyBorder="1" applyAlignment="1">
      <alignment horizontal="center" wrapText="1"/>
    </xf>
    <xf numFmtId="0" fontId="3" fillId="8" borderId="3" xfId="0" applyFont="1" applyFill="1" applyBorder="1" applyAlignment="1">
      <alignment horizontal="center" wrapText="1"/>
    </xf>
    <xf numFmtId="0" fontId="2" fillId="10" borderId="3" xfId="0" applyFont="1" applyFill="1" applyBorder="1" applyAlignment="1">
      <alignment horizontal="center" vertical="top" wrapText="1"/>
    </xf>
    <xf numFmtId="0" fontId="3" fillId="0" borderId="3" xfId="0" applyFont="1" applyBorder="1" applyAlignment="1">
      <alignment horizontal="center" vertical="top" wrapText="1"/>
    </xf>
    <xf numFmtId="0" fontId="2" fillId="0" borderId="3" xfId="0" applyFont="1" applyBorder="1" applyAlignment="1">
      <alignment horizontal="center" vertical="top" wrapText="1"/>
    </xf>
    <xf numFmtId="0" fontId="3" fillId="10" borderId="3" xfId="0" applyFont="1" applyFill="1" applyBorder="1" applyAlignment="1">
      <alignment horizontal="center" vertical="top" wrapText="1"/>
    </xf>
    <xf numFmtId="0" fontId="3" fillId="0" borderId="1" xfId="0" applyFont="1" applyBorder="1" applyAlignment="1">
      <alignment horizontal="center" vertical="top" wrapText="1"/>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 fillId="0" borderId="4"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2" fillId="0" borderId="6" xfId="0" applyFont="1" applyBorder="1" applyAlignment="1" applyProtection="1">
      <alignment horizontal="center"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xf numFmtId="0" fontId="25"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16" sqref="C16"/>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4"/>
      <c r="M3" s="34"/>
    </row>
    <row r="9" spans="3:13" ht="30" x14ac:dyDescent="0.4">
      <c r="C9" s="2" t="s">
        <v>38</v>
      </c>
    </row>
    <row r="10" spans="3:13" ht="30" x14ac:dyDescent="0.4">
      <c r="C10" s="71">
        <v>2018</v>
      </c>
    </row>
    <row r="16" spans="3:13" ht="25.5" x14ac:dyDescent="0.35">
      <c r="C16" s="146" t="s">
        <v>245</v>
      </c>
      <c r="D16" s="145"/>
      <c r="E16" s="145"/>
    </row>
    <row r="21" spans="9:9" ht="27" x14ac:dyDescent="0.35">
      <c r="I21" s="3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5" sqref="A5"/>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5" t="s">
        <v>168</v>
      </c>
      <c r="B1" s="40"/>
      <c r="C1" s="40"/>
      <c r="D1" s="40"/>
      <c r="E1" s="40"/>
      <c r="F1" s="40"/>
      <c r="G1" s="40"/>
      <c r="H1" s="40"/>
      <c r="I1" s="40"/>
      <c r="J1" s="40"/>
      <c r="K1" s="40"/>
      <c r="L1" s="40"/>
      <c r="M1" s="41"/>
      <c r="N1" s="41"/>
    </row>
    <row r="2" spans="1:14" ht="10.15" customHeight="1" x14ac:dyDescent="0.2"/>
    <row r="3" spans="1:14" s="12" customFormat="1" ht="15" customHeight="1" x14ac:dyDescent="0.25">
      <c r="A3" s="137" t="str">
        <f>PCMH</f>
        <v>Participating Entity #4</v>
      </c>
      <c r="B3" s="81"/>
    </row>
    <row r="4" spans="1:14" s="12" customFormat="1" ht="15" customHeight="1" x14ac:dyDescent="0.25">
      <c r="A4" s="138" t="s">
        <v>130</v>
      </c>
      <c r="B4" s="81"/>
    </row>
    <row r="5" spans="1:14" s="31" customFormat="1" ht="136.15" customHeight="1" x14ac:dyDescent="0.2">
      <c r="A5" s="9" t="s">
        <v>249</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1"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13" sqref="B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50" t="str">
        <f>PCMH</f>
        <v>Participating Entity #4</v>
      </c>
      <c r="B1" s="252"/>
    </row>
    <row r="2" spans="1:7" ht="15.75" x14ac:dyDescent="0.25">
      <c r="A2" s="253" t="s">
        <v>22</v>
      </c>
      <c r="B2" s="254"/>
    </row>
    <row r="3" spans="1:7" ht="15.75" x14ac:dyDescent="0.25">
      <c r="A3" s="67" t="s">
        <v>27</v>
      </c>
      <c r="B3" s="68" t="s">
        <v>23</v>
      </c>
    </row>
    <row r="4" spans="1:7" ht="47.45" customHeight="1" x14ac:dyDescent="0.2">
      <c r="A4" s="80" t="s">
        <v>70</v>
      </c>
      <c r="B4" s="126" t="s">
        <v>74</v>
      </c>
    </row>
    <row r="5" spans="1:7" s="26" customFormat="1" ht="21.6" customHeight="1" x14ac:dyDescent="0.2">
      <c r="A5" s="65" t="s">
        <v>95</v>
      </c>
      <c r="B5" s="126" t="s">
        <v>71</v>
      </c>
    </row>
    <row r="6" spans="1:7" s="140" customFormat="1" ht="64.150000000000006" customHeight="1" x14ac:dyDescent="0.2">
      <c r="A6" s="65" t="s">
        <v>96</v>
      </c>
      <c r="B6" s="126" t="s">
        <v>152</v>
      </c>
    </row>
    <row r="7" spans="1:7" s="26" customFormat="1" ht="47.45" customHeight="1" x14ac:dyDescent="0.2">
      <c r="A7" s="141" t="s">
        <v>68</v>
      </c>
      <c r="B7" s="126" t="s">
        <v>103</v>
      </c>
    </row>
    <row r="8" spans="1:7" s="27" customFormat="1" ht="78" customHeight="1" x14ac:dyDescent="0.2">
      <c r="A8" s="126" t="s">
        <v>17</v>
      </c>
      <c r="B8" s="35" t="s">
        <v>153</v>
      </c>
      <c r="G8" s="100"/>
    </row>
    <row r="9" spans="1:7" s="18" customFormat="1" ht="21.6" customHeight="1" x14ac:dyDescent="0.2">
      <c r="A9" s="65" t="s">
        <v>34</v>
      </c>
      <c r="B9" s="126" t="s">
        <v>33</v>
      </c>
    </row>
    <row r="10" spans="1:7" s="18" customFormat="1" ht="70.150000000000006" customHeight="1" x14ac:dyDescent="0.2">
      <c r="A10" s="141" t="s">
        <v>97</v>
      </c>
      <c r="B10" s="126" t="s">
        <v>154</v>
      </c>
    </row>
    <row r="11" spans="1:7" s="27" customFormat="1" ht="42.75" x14ac:dyDescent="0.2">
      <c r="A11" s="126" t="s">
        <v>98</v>
      </c>
      <c r="B11" s="126" t="s">
        <v>140</v>
      </c>
    </row>
    <row r="12" spans="1:7" s="27" customFormat="1" ht="54.6" customHeight="1" x14ac:dyDescent="0.2">
      <c r="A12" s="126" t="s">
        <v>39</v>
      </c>
      <c r="B12" s="126" t="s">
        <v>104</v>
      </c>
    </row>
    <row r="13" spans="1:7" s="27" customFormat="1" ht="169.9" customHeight="1" x14ac:dyDescent="0.2">
      <c r="A13" s="126" t="s">
        <v>40</v>
      </c>
      <c r="B13" s="126" t="s">
        <v>131</v>
      </c>
      <c r="G13" s="100"/>
    </row>
    <row r="14" spans="1:7" s="27" customFormat="1" ht="35.450000000000003" customHeight="1" x14ac:dyDescent="0.2">
      <c r="A14" s="126" t="s">
        <v>67</v>
      </c>
      <c r="B14" s="126" t="s">
        <v>124</v>
      </c>
    </row>
    <row r="15" spans="1:7" s="18" customFormat="1" ht="71.25" x14ac:dyDescent="0.2">
      <c r="A15" s="65" t="s">
        <v>35</v>
      </c>
      <c r="B15" s="126" t="s">
        <v>45</v>
      </c>
    </row>
    <row r="16" spans="1:7" s="27" customFormat="1" ht="36" customHeight="1" x14ac:dyDescent="0.2">
      <c r="A16" s="65" t="s">
        <v>0</v>
      </c>
      <c r="B16" s="126" t="s">
        <v>32</v>
      </c>
    </row>
    <row r="17" spans="1:3" s="27" customFormat="1" ht="49.9" customHeight="1" x14ac:dyDescent="0.2">
      <c r="A17" s="126" t="s">
        <v>24</v>
      </c>
      <c r="B17" s="35" t="s">
        <v>105</v>
      </c>
    </row>
    <row r="18" spans="1:3" s="27" customFormat="1" ht="49.9" customHeight="1" x14ac:dyDescent="0.2">
      <c r="A18" s="126" t="s">
        <v>44</v>
      </c>
      <c r="B18" s="35" t="s">
        <v>46</v>
      </c>
    </row>
    <row r="19" spans="1:3" s="27" customFormat="1" ht="39" customHeight="1" x14ac:dyDescent="0.2">
      <c r="A19" s="126" t="s">
        <v>26</v>
      </c>
      <c r="B19" s="35" t="s">
        <v>21</v>
      </c>
    </row>
    <row r="20" spans="1:3" s="27" customFormat="1" ht="66" customHeight="1" x14ac:dyDescent="0.2">
      <c r="A20" s="126" t="s">
        <v>106</v>
      </c>
      <c r="B20" s="35" t="s">
        <v>102</v>
      </c>
    </row>
    <row r="21" spans="1:3" s="27" customFormat="1" ht="26.45" customHeight="1" x14ac:dyDescent="0.2">
      <c r="A21" s="126" t="s">
        <v>43</v>
      </c>
      <c r="B21" s="35" t="s">
        <v>72</v>
      </c>
      <c r="C21" s="26"/>
    </row>
    <row r="22" spans="1:3" s="27" customFormat="1" ht="67.150000000000006" customHeight="1" x14ac:dyDescent="0.2">
      <c r="A22" s="126" t="s">
        <v>99</v>
      </c>
      <c r="B22" s="35" t="s">
        <v>107</v>
      </c>
    </row>
    <row r="23" spans="1:3" s="27" customFormat="1" ht="26.45" customHeight="1" x14ac:dyDescent="0.2">
      <c r="A23" s="126" t="s">
        <v>41</v>
      </c>
      <c r="B23" s="35" t="s">
        <v>42</v>
      </c>
    </row>
    <row r="24" spans="1:3" s="27" customFormat="1" ht="71.25" x14ac:dyDescent="0.2">
      <c r="A24" s="126" t="s">
        <v>100</v>
      </c>
      <c r="B24" s="35" t="s">
        <v>108</v>
      </c>
    </row>
    <row r="25" spans="1:3" s="27" customFormat="1" ht="64.150000000000006" customHeight="1" x14ac:dyDescent="0.2">
      <c r="A25" s="126" t="s">
        <v>37</v>
      </c>
      <c r="B25" s="35" t="s">
        <v>155</v>
      </c>
    </row>
    <row r="26" spans="1:3" s="27" customFormat="1" ht="85.5" x14ac:dyDescent="0.2">
      <c r="A26" s="126" t="s">
        <v>69</v>
      </c>
      <c r="B26" s="35" t="s">
        <v>73</v>
      </c>
    </row>
    <row r="27" spans="1:3" s="27" customFormat="1" ht="171" x14ac:dyDescent="0.2">
      <c r="A27" s="126" t="s">
        <v>25</v>
      </c>
      <c r="B27" s="35" t="s">
        <v>132</v>
      </c>
    </row>
    <row r="28" spans="1:3" x14ac:dyDescent="0.2">
      <c r="B28" s="28"/>
    </row>
    <row r="29" spans="1:3" x14ac:dyDescent="0.2">
      <c r="B29" s="28"/>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7" sqref="A7"/>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9" t="str">
        <f>PCMH</f>
        <v>Participating Entity #4</v>
      </c>
    </row>
    <row r="2" spans="1:2" ht="15.75" x14ac:dyDescent="0.2">
      <c r="A2" s="130" t="s">
        <v>47</v>
      </c>
    </row>
    <row r="3" spans="1:2" s="7" customFormat="1" ht="333.6" customHeight="1" x14ac:dyDescent="0.2">
      <c r="A3" s="75" t="s">
        <v>166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zoomScale="80" zoomScaleNormal="80" zoomScaleSheetLayoutView="90" workbookViewId="0">
      <selection activeCell="A14" sqref="A14"/>
    </sheetView>
  </sheetViews>
  <sheetFormatPr defaultColWidth="8.7109375" defaultRowHeight="15" x14ac:dyDescent="0.2"/>
  <cols>
    <col min="1" max="1" width="64.28515625" style="13" customWidth="1"/>
    <col min="2" max="5" width="9.7109375" style="22" customWidth="1"/>
    <col min="6" max="13" width="9.7109375" style="13" customWidth="1"/>
    <col min="14" max="16384" width="8.7109375" style="13"/>
  </cols>
  <sheetData>
    <row r="1" spans="1:16" ht="60" customHeight="1" x14ac:dyDescent="0.2">
      <c r="A1" s="188" t="s">
        <v>159</v>
      </c>
      <c r="B1" s="189"/>
      <c r="C1" s="189"/>
      <c r="D1" s="189"/>
      <c r="E1" s="189"/>
      <c r="F1" s="189"/>
      <c r="G1" s="189"/>
      <c r="H1" s="189"/>
      <c r="I1" s="189"/>
      <c r="J1" s="189"/>
      <c r="K1" s="189"/>
      <c r="L1" s="189"/>
      <c r="M1" s="190"/>
    </row>
    <row r="2" spans="1:16" ht="30.75" customHeight="1" x14ac:dyDescent="0.2">
      <c r="A2" s="197" t="s">
        <v>160</v>
      </c>
      <c r="B2" s="189"/>
      <c r="C2" s="189"/>
      <c r="D2" s="189"/>
      <c r="E2" s="189"/>
      <c r="F2" s="189"/>
      <c r="G2" s="189"/>
      <c r="H2" s="189"/>
      <c r="I2" s="189"/>
      <c r="J2" s="189"/>
      <c r="K2" s="189"/>
      <c r="L2" s="189"/>
      <c r="M2" s="190"/>
    </row>
    <row r="3" spans="1:16" x14ac:dyDescent="0.2">
      <c r="A3" s="54"/>
      <c r="B3" s="55"/>
      <c r="C3" s="55"/>
      <c r="D3" s="55"/>
      <c r="E3" s="55"/>
      <c r="F3" s="55"/>
      <c r="G3" s="55"/>
      <c r="H3" s="55"/>
      <c r="I3" s="55"/>
      <c r="J3" s="55"/>
      <c r="K3" s="55"/>
      <c r="L3" s="55"/>
      <c r="M3" s="55"/>
    </row>
    <row r="4" spans="1:16" s="46" customFormat="1" ht="15.75" x14ac:dyDescent="0.25">
      <c r="A4" s="194" t="str">
        <f>PCMH</f>
        <v>Participating Entity #4</v>
      </c>
      <c r="B4" s="195"/>
      <c r="C4" s="195"/>
      <c r="D4" s="195"/>
      <c r="E4" s="195"/>
      <c r="F4" s="195"/>
      <c r="G4" s="195"/>
      <c r="H4" s="195"/>
      <c r="I4" s="195"/>
      <c r="J4" s="195"/>
      <c r="K4" s="195"/>
      <c r="L4" s="195"/>
      <c r="M4" s="196"/>
    </row>
    <row r="5" spans="1:16" s="23" customFormat="1" ht="23.1" customHeight="1" x14ac:dyDescent="0.25">
      <c r="A5" s="132" t="s">
        <v>94</v>
      </c>
      <c r="B5" s="191">
        <v>2018</v>
      </c>
      <c r="C5" s="192"/>
      <c r="D5" s="192"/>
      <c r="E5" s="192"/>
      <c r="F5" s="192"/>
      <c r="G5" s="192"/>
      <c r="H5" s="192"/>
      <c r="I5" s="192"/>
      <c r="J5" s="192"/>
      <c r="K5" s="192"/>
      <c r="L5" s="192"/>
      <c r="M5" s="193"/>
    </row>
    <row r="6" spans="1:16" s="15" customFormat="1" ht="13.9" customHeight="1" x14ac:dyDescent="0.2">
      <c r="A6" s="82" t="s">
        <v>53</v>
      </c>
      <c r="B6" s="82" t="s">
        <v>54</v>
      </c>
      <c r="C6" s="82" t="s">
        <v>55</v>
      </c>
      <c r="D6" s="82" t="s">
        <v>56</v>
      </c>
      <c r="E6" s="82" t="s">
        <v>57</v>
      </c>
      <c r="F6" s="82" t="s">
        <v>58</v>
      </c>
      <c r="G6" s="82" t="s">
        <v>59</v>
      </c>
      <c r="H6" s="82" t="s">
        <v>60</v>
      </c>
      <c r="I6" s="82" t="s">
        <v>61</v>
      </c>
      <c r="J6" s="82" t="s">
        <v>62</v>
      </c>
      <c r="K6" s="82" t="s">
        <v>63</v>
      </c>
      <c r="L6" s="82" t="s">
        <v>64</v>
      </c>
      <c r="M6" s="82" t="s">
        <v>65</v>
      </c>
      <c r="N6" s="5"/>
    </row>
    <row r="7" spans="1:16" s="15" customFormat="1" ht="13.9" customHeight="1" x14ac:dyDescent="0.25">
      <c r="A7" s="98" t="s">
        <v>3</v>
      </c>
      <c r="B7" s="98" t="s">
        <v>4</v>
      </c>
      <c r="C7" s="98" t="s">
        <v>5</v>
      </c>
      <c r="D7" s="98" t="s">
        <v>6</v>
      </c>
      <c r="E7" s="98" t="s">
        <v>7</v>
      </c>
      <c r="F7" s="98" t="s">
        <v>8</v>
      </c>
      <c r="G7" s="98" t="s">
        <v>9</v>
      </c>
      <c r="H7" s="98" t="s">
        <v>10</v>
      </c>
      <c r="I7" s="98" t="s">
        <v>11</v>
      </c>
      <c r="J7" s="98" t="s">
        <v>12</v>
      </c>
      <c r="K7" s="98" t="s">
        <v>13</v>
      </c>
      <c r="L7" s="98" t="s">
        <v>14</v>
      </c>
      <c r="M7" s="98" t="s">
        <v>15</v>
      </c>
      <c r="N7" s="5"/>
    </row>
    <row r="8" spans="1:16" s="15" customFormat="1" ht="15" customHeight="1" x14ac:dyDescent="0.25">
      <c r="A8" s="92" t="s">
        <v>127</v>
      </c>
      <c r="B8" s="178">
        <v>8075</v>
      </c>
      <c r="C8" s="179"/>
      <c r="D8" s="179"/>
      <c r="E8" s="179"/>
      <c r="F8" s="179"/>
      <c r="G8" s="179"/>
      <c r="H8" s="179"/>
      <c r="I8" s="179"/>
      <c r="J8" s="179"/>
      <c r="K8" s="179"/>
      <c r="L8" s="179"/>
      <c r="M8" s="180"/>
      <c r="N8" s="5"/>
    </row>
    <row r="9" spans="1:16" s="15" customFormat="1" ht="18" customHeight="1" x14ac:dyDescent="0.25">
      <c r="A9" s="185" t="s">
        <v>156</v>
      </c>
      <c r="B9" s="186"/>
      <c r="C9" s="186"/>
      <c r="D9" s="186"/>
      <c r="E9" s="186"/>
      <c r="F9" s="186"/>
      <c r="G9" s="186"/>
      <c r="H9" s="186"/>
      <c r="I9" s="186"/>
      <c r="J9" s="186"/>
      <c r="K9" s="186"/>
      <c r="L9" s="186"/>
      <c r="M9" s="187"/>
      <c r="N9" s="5"/>
    </row>
    <row r="10" spans="1:16" s="18" customFormat="1" ht="27.6" customHeight="1" x14ac:dyDescent="0.2">
      <c r="A10" s="142" t="s">
        <v>36</v>
      </c>
      <c r="B10" s="59"/>
      <c r="C10" s="59"/>
      <c r="D10" s="59"/>
      <c r="E10" s="181">
        <v>1345</v>
      </c>
      <c r="F10" s="182"/>
      <c r="G10" s="183"/>
      <c r="H10" s="181">
        <v>1344</v>
      </c>
      <c r="I10" s="182"/>
      <c r="J10" s="183"/>
      <c r="K10" s="181"/>
      <c r="L10" s="182"/>
      <c r="M10" s="183"/>
    </row>
    <row r="11" spans="1:16" s="89" customFormat="1" ht="27.6" customHeight="1" x14ac:dyDescent="0.2">
      <c r="A11" s="142" t="s">
        <v>31</v>
      </c>
      <c r="B11" s="59"/>
      <c r="C11" s="59"/>
      <c r="D11" s="59"/>
      <c r="E11" s="181">
        <v>160</v>
      </c>
      <c r="F11" s="182"/>
      <c r="G11" s="183"/>
      <c r="H11" s="181">
        <v>171</v>
      </c>
      <c r="I11" s="182"/>
      <c r="J11" s="183"/>
      <c r="K11" s="181"/>
      <c r="L11" s="182"/>
      <c r="M11" s="183"/>
      <c r="N11" s="86"/>
    </row>
    <row r="12" spans="1:16" s="91" customFormat="1" ht="34.9" customHeight="1" x14ac:dyDescent="0.2">
      <c r="A12" s="143" t="s">
        <v>134</v>
      </c>
      <c r="B12" s="59"/>
      <c r="C12" s="59"/>
      <c r="D12" s="59"/>
      <c r="E12" s="181">
        <v>104</v>
      </c>
      <c r="F12" s="182"/>
      <c r="G12" s="183"/>
      <c r="H12" s="181">
        <v>110</v>
      </c>
      <c r="I12" s="182"/>
      <c r="J12" s="183"/>
      <c r="K12" s="181"/>
      <c r="L12" s="182"/>
      <c r="M12" s="183"/>
    </row>
    <row r="13" spans="1:16" s="89" customFormat="1" ht="27.6" customHeight="1" x14ac:dyDescent="0.2">
      <c r="A13" s="142" t="s">
        <v>30</v>
      </c>
      <c r="B13" s="59"/>
      <c r="C13" s="59"/>
      <c r="D13" s="59"/>
      <c r="E13" s="181">
        <v>2749</v>
      </c>
      <c r="F13" s="182"/>
      <c r="G13" s="183"/>
      <c r="H13" s="181">
        <v>2832</v>
      </c>
      <c r="I13" s="182"/>
      <c r="J13" s="183"/>
      <c r="K13" s="181"/>
      <c r="L13" s="182"/>
      <c r="M13" s="183"/>
      <c r="N13" s="86"/>
    </row>
    <row r="14" spans="1:16" s="91" customFormat="1" ht="34.9" customHeight="1" x14ac:dyDescent="0.2">
      <c r="A14" s="143" t="s">
        <v>144</v>
      </c>
      <c r="B14" s="59"/>
      <c r="C14" s="59"/>
      <c r="D14" s="59"/>
      <c r="E14" s="181">
        <v>13</v>
      </c>
      <c r="F14" s="182"/>
      <c r="G14" s="183"/>
      <c r="H14" s="181">
        <v>12</v>
      </c>
      <c r="I14" s="182"/>
      <c r="J14" s="183"/>
      <c r="K14" s="181"/>
      <c r="L14" s="182"/>
      <c r="M14" s="183"/>
    </row>
    <row r="15" spans="1:16" s="21" customFormat="1" ht="34.15" customHeight="1" x14ac:dyDescent="0.2">
      <c r="A15" s="143" t="s">
        <v>145</v>
      </c>
      <c r="B15" s="59"/>
      <c r="C15" s="59"/>
      <c r="D15" s="59"/>
      <c r="E15" s="181">
        <v>0</v>
      </c>
      <c r="F15" s="182"/>
      <c r="G15" s="183"/>
      <c r="H15" s="181">
        <v>0</v>
      </c>
      <c r="I15" s="182"/>
      <c r="J15" s="183"/>
      <c r="K15" s="181"/>
      <c r="L15" s="182"/>
      <c r="M15" s="183"/>
      <c r="P15" s="18"/>
    </row>
    <row r="16" spans="1:16" ht="42" customHeight="1" x14ac:dyDescent="0.2">
      <c r="A16" s="143" t="s">
        <v>146</v>
      </c>
      <c r="B16" s="59"/>
      <c r="C16" s="59"/>
      <c r="D16" s="59"/>
      <c r="E16" s="181">
        <v>0</v>
      </c>
      <c r="F16" s="182"/>
      <c r="G16" s="183"/>
      <c r="H16" s="181">
        <v>0</v>
      </c>
      <c r="I16" s="182"/>
      <c r="J16" s="183"/>
      <c r="K16" s="181"/>
      <c r="L16" s="182"/>
      <c r="M16" s="183"/>
      <c r="P16" s="18"/>
    </row>
    <row r="17" spans="1:16" ht="15" customHeight="1" x14ac:dyDescent="0.2">
      <c r="A17" s="19"/>
      <c r="B17" s="19"/>
      <c r="C17" s="19"/>
      <c r="D17" s="19"/>
      <c r="E17" s="19"/>
      <c r="F17" s="19"/>
      <c r="G17" s="19"/>
      <c r="H17" s="19"/>
      <c r="I17" s="19"/>
      <c r="J17" s="19"/>
      <c r="K17" s="19"/>
      <c r="L17" s="19"/>
      <c r="M17" s="19"/>
      <c r="N17" s="18"/>
      <c r="P17" s="18"/>
    </row>
    <row r="18" spans="1:16" x14ac:dyDescent="0.2">
      <c r="A18" s="12" t="s">
        <v>16</v>
      </c>
      <c r="B18" s="25"/>
      <c r="C18" s="25"/>
      <c r="D18" s="25"/>
      <c r="E18" s="25"/>
      <c r="F18" s="12"/>
      <c r="G18" s="12"/>
      <c r="H18" s="12"/>
      <c r="I18" s="12"/>
      <c r="J18" s="12"/>
      <c r="K18" s="12"/>
      <c r="L18" s="12"/>
      <c r="M18" s="12"/>
      <c r="P18" s="18"/>
    </row>
    <row r="19" spans="1:16" ht="113.45" customHeight="1" x14ac:dyDescent="0.2">
      <c r="A19" s="184" t="s">
        <v>246</v>
      </c>
      <c r="B19" s="184"/>
      <c r="C19" s="184"/>
      <c r="D19" s="184"/>
      <c r="E19" s="184"/>
      <c r="F19" s="184"/>
      <c r="G19" s="184"/>
      <c r="H19" s="184"/>
      <c r="I19" s="184"/>
      <c r="J19" s="184"/>
      <c r="K19" s="184"/>
      <c r="L19" s="184"/>
      <c r="M19" s="184"/>
    </row>
    <row r="20" spans="1:16" s="81" customFormat="1" x14ac:dyDescent="0.2">
      <c r="A20" s="13"/>
      <c r="B20" s="22"/>
      <c r="C20" s="22"/>
      <c r="D20" s="22"/>
      <c r="E20" s="22"/>
      <c r="F20" s="13"/>
      <c r="G20" s="13"/>
      <c r="H20" s="13"/>
      <c r="I20" s="13"/>
      <c r="J20" s="13"/>
      <c r="K20" s="13"/>
      <c r="L20" s="13"/>
      <c r="M20" s="13"/>
    </row>
    <row r="22" spans="1:16" x14ac:dyDescent="0.2">
      <c r="A22" s="81"/>
      <c r="F22" s="81"/>
      <c r="G22" s="81"/>
      <c r="H22" s="81"/>
      <c r="I22" s="81"/>
      <c r="J22" s="81"/>
      <c r="K22" s="81"/>
      <c r="L22" s="81"/>
      <c r="M22" s="81"/>
    </row>
  </sheetData>
  <mergeCells count="28">
    <mergeCell ref="A19:M19"/>
    <mergeCell ref="A9:M9"/>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 ref="K14:M14"/>
    <mergeCell ref="E14:G14"/>
    <mergeCell ref="H10:J10"/>
    <mergeCell ref="H11:J11"/>
    <mergeCell ref="H12:J12"/>
    <mergeCell ref="H13:J13"/>
    <mergeCell ref="H14:J14"/>
    <mergeCell ref="B8:M8"/>
    <mergeCell ref="K10:M10"/>
    <mergeCell ref="K11:M11"/>
    <mergeCell ref="K12:M12"/>
    <mergeCell ref="K13:M1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5"/>
  <sheetViews>
    <sheetView showGridLines="0" zoomScale="80" zoomScaleNormal="80" zoomScaleSheetLayoutView="50" workbookViewId="0">
      <selection activeCell="G7" sqref="G7"/>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ht="22.5" customHeight="1" x14ac:dyDescent="0.2">
      <c r="A1" s="188" t="s">
        <v>137</v>
      </c>
      <c r="B1" s="189"/>
      <c r="C1" s="189"/>
      <c r="D1" s="189"/>
      <c r="E1" s="189"/>
      <c r="F1" s="189"/>
      <c r="G1" s="189"/>
      <c r="H1" s="189"/>
      <c r="I1" s="189"/>
      <c r="J1" s="189"/>
      <c r="K1" s="190"/>
      <c r="L1" s="89"/>
      <c r="M1" s="89"/>
      <c r="N1" s="199"/>
      <c r="O1" s="199"/>
      <c r="P1" s="38"/>
    </row>
    <row r="2" spans="1:20" s="12" customFormat="1" ht="15.6" customHeight="1" x14ac:dyDescent="0.2">
      <c r="A2" s="10"/>
      <c r="B2" s="10"/>
      <c r="C2" s="42"/>
      <c r="D2" s="43"/>
      <c r="E2" s="10"/>
      <c r="F2" s="10"/>
      <c r="G2" s="44"/>
      <c r="H2" s="44"/>
      <c r="I2" s="44"/>
      <c r="J2" s="45"/>
      <c r="K2" s="89"/>
      <c r="L2" s="89"/>
      <c r="M2" s="89"/>
      <c r="N2" s="94"/>
      <c r="O2" s="94"/>
      <c r="P2" s="38"/>
      <c r="Q2" s="13"/>
      <c r="R2" s="32"/>
      <c r="S2" s="32"/>
      <c r="T2" s="32"/>
    </row>
    <row r="3" spans="1:20" ht="15.75" x14ac:dyDescent="0.25">
      <c r="A3" s="194" t="str">
        <f>PCMH</f>
        <v>Participating Entity #4</v>
      </c>
      <c r="B3" s="195"/>
      <c r="C3" s="195"/>
      <c r="D3" s="195"/>
      <c r="E3" s="195"/>
      <c r="F3" s="196"/>
      <c r="G3" s="38"/>
      <c r="H3" s="38"/>
      <c r="I3" s="38"/>
      <c r="J3" s="38"/>
      <c r="K3" s="89"/>
      <c r="L3" s="89"/>
      <c r="M3" s="89"/>
      <c r="N3" s="94"/>
      <c r="O3" s="94"/>
      <c r="P3" s="38"/>
    </row>
    <row r="4" spans="1:20" ht="15.75" x14ac:dyDescent="0.25">
      <c r="A4" s="132" t="s">
        <v>48</v>
      </c>
      <c r="B4" s="133"/>
      <c r="C4" s="133"/>
      <c r="D4" s="133"/>
      <c r="E4" s="192"/>
      <c r="F4" s="193"/>
      <c r="G4" s="38"/>
      <c r="H4" s="38"/>
      <c r="I4" s="38"/>
      <c r="J4" s="38"/>
      <c r="K4" s="89"/>
      <c r="L4" s="89"/>
      <c r="M4" s="89"/>
      <c r="N4" s="51"/>
      <c r="O4" s="51"/>
      <c r="P4" s="38"/>
    </row>
    <row r="5" spans="1:20" s="46" customFormat="1" ht="14.25" x14ac:dyDescent="0.2">
      <c r="A5" s="48" t="s">
        <v>53</v>
      </c>
      <c r="B5" s="48" t="s">
        <v>54</v>
      </c>
      <c r="C5" s="48" t="s">
        <v>55</v>
      </c>
      <c r="D5" s="48" t="s">
        <v>56</v>
      </c>
      <c r="E5" s="216" t="s">
        <v>57</v>
      </c>
      <c r="F5" s="217"/>
      <c r="G5" s="38"/>
      <c r="H5" s="38"/>
      <c r="I5" s="38"/>
      <c r="J5" s="38"/>
      <c r="K5" s="89"/>
      <c r="L5" s="89"/>
      <c r="M5" s="89"/>
      <c r="N5" s="52"/>
      <c r="O5" s="52"/>
    </row>
    <row r="6" spans="1:20" s="38" customFormat="1" ht="44.45" customHeight="1" x14ac:dyDescent="0.25">
      <c r="A6" s="93" t="s">
        <v>29</v>
      </c>
      <c r="B6" s="93" t="s">
        <v>49</v>
      </c>
      <c r="C6" s="93" t="s">
        <v>85</v>
      </c>
      <c r="D6" s="93" t="s">
        <v>84</v>
      </c>
      <c r="E6" s="200" t="s">
        <v>86</v>
      </c>
      <c r="F6" s="200"/>
      <c r="K6" s="15"/>
      <c r="M6" s="94"/>
      <c r="N6" s="51"/>
      <c r="O6" s="51"/>
    </row>
    <row r="7" spans="1:20" s="89" customFormat="1" ht="14.25" x14ac:dyDescent="0.2">
      <c r="A7" s="92"/>
      <c r="B7" s="87" t="s">
        <v>51</v>
      </c>
      <c r="C7" s="73">
        <v>100</v>
      </c>
      <c r="D7" s="74"/>
      <c r="E7" s="201" t="s">
        <v>169</v>
      </c>
      <c r="F7" s="202"/>
      <c r="M7" s="88"/>
      <c r="N7" s="88"/>
    </row>
    <row r="8" spans="1:20" s="89" customFormat="1" ht="14.25" x14ac:dyDescent="0.2">
      <c r="A8" s="92"/>
      <c r="B8" s="87" t="s">
        <v>50</v>
      </c>
      <c r="C8" s="73">
        <v>100</v>
      </c>
      <c r="D8" s="74"/>
      <c r="E8" s="201" t="s">
        <v>169</v>
      </c>
      <c r="F8" s="202"/>
      <c r="M8" s="88"/>
      <c r="N8" s="88"/>
    </row>
    <row r="9" spans="1:20" s="15" customFormat="1" ht="14.25" x14ac:dyDescent="0.2">
      <c r="A9" s="87"/>
      <c r="B9" s="87"/>
      <c r="C9" s="73"/>
      <c r="D9" s="74"/>
      <c r="E9" s="201"/>
      <c r="F9" s="202"/>
      <c r="M9" s="86"/>
      <c r="N9" s="14"/>
    </row>
    <row r="10" spans="1:20" s="18" customFormat="1" ht="14.25" x14ac:dyDescent="0.2">
      <c r="A10" s="87"/>
      <c r="B10" s="87"/>
      <c r="C10" s="73"/>
      <c r="D10" s="74"/>
      <c r="E10" s="203"/>
      <c r="F10" s="203"/>
      <c r="M10" s="90"/>
      <c r="N10" s="17"/>
    </row>
    <row r="11" spans="1:20" s="18" customFormat="1" ht="14.25" x14ac:dyDescent="0.2">
      <c r="A11" s="10"/>
      <c r="B11" s="10"/>
      <c r="C11" s="42"/>
      <c r="D11" s="43"/>
      <c r="E11" s="58"/>
      <c r="F11" s="58"/>
      <c r="M11" s="90"/>
      <c r="N11" s="17"/>
    </row>
    <row r="12" spans="1:20" s="12" customFormat="1" ht="66" customHeight="1" x14ac:dyDescent="0.2">
      <c r="A12" s="188" t="s">
        <v>147</v>
      </c>
      <c r="B12" s="189"/>
      <c r="C12" s="189"/>
      <c r="D12" s="189"/>
      <c r="E12" s="189"/>
      <c r="F12" s="189"/>
      <c r="G12" s="189"/>
      <c r="H12" s="189"/>
      <c r="I12" s="189"/>
      <c r="J12" s="189"/>
      <c r="K12" s="190"/>
      <c r="M12" s="90"/>
    </row>
    <row r="13" spans="1:20" s="12" customFormat="1" ht="15.6" customHeight="1" x14ac:dyDescent="0.2">
      <c r="A13" s="10"/>
      <c r="B13" s="10"/>
      <c r="C13" s="42"/>
      <c r="D13" s="43"/>
      <c r="E13" s="10"/>
      <c r="F13" s="10"/>
      <c r="G13" s="44"/>
      <c r="H13" s="44"/>
      <c r="I13" s="44"/>
      <c r="J13" s="45"/>
      <c r="K13" s="53"/>
      <c r="L13" s="53"/>
      <c r="M13" s="95"/>
      <c r="N13" s="53"/>
      <c r="O13" s="32"/>
      <c r="P13" s="32"/>
      <c r="Q13" s="32"/>
      <c r="R13" s="32"/>
      <c r="S13" s="32"/>
      <c r="T13" s="32"/>
    </row>
    <row r="14" spans="1:20" s="12" customFormat="1" ht="17.100000000000001" customHeight="1" x14ac:dyDescent="0.2">
      <c r="A14" s="210" t="s">
        <v>52</v>
      </c>
      <c r="B14" s="211"/>
      <c r="C14" s="211"/>
      <c r="D14" s="211"/>
      <c r="E14" s="211"/>
      <c r="F14" s="211"/>
      <c r="G14" s="211"/>
      <c r="H14" s="211"/>
      <c r="I14" s="211"/>
      <c r="J14" s="211"/>
      <c r="K14" s="212"/>
      <c r="L14" s="47"/>
      <c r="M14" s="47"/>
      <c r="N14" s="47"/>
      <c r="O14" s="32"/>
      <c r="P14" s="32"/>
      <c r="Q14" s="32"/>
      <c r="R14" s="32"/>
      <c r="S14" s="32"/>
      <c r="T14" s="32"/>
    </row>
    <row r="15" spans="1:20" x14ac:dyDescent="0.2">
      <c r="A15" s="213"/>
      <c r="B15" s="214"/>
      <c r="C15" s="214"/>
      <c r="D15" s="214"/>
      <c r="E15" s="214"/>
      <c r="F15" s="214"/>
      <c r="G15" s="214"/>
      <c r="H15" s="214"/>
      <c r="I15" s="214"/>
      <c r="J15" s="214"/>
      <c r="K15" s="215"/>
    </row>
    <row r="16" spans="1:20" s="12" customFormat="1" ht="15.6" customHeight="1" x14ac:dyDescent="0.2">
      <c r="A16" s="10"/>
      <c r="B16" s="10"/>
      <c r="C16" s="42"/>
      <c r="D16" s="43"/>
      <c r="E16" s="10"/>
      <c r="F16" s="10"/>
      <c r="G16" s="44"/>
      <c r="H16" s="44"/>
      <c r="I16" s="44"/>
      <c r="J16" s="45"/>
      <c r="K16" s="53"/>
      <c r="L16" s="53"/>
      <c r="M16" s="53"/>
      <c r="N16" s="53"/>
      <c r="O16" s="32"/>
      <c r="P16" s="32"/>
      <c r="Q16" s="32"/>
      <c r="R16" s="32"/>
      <c r="S16" s="32"/>
      <c r="T16" s="32"/>
    </row>
    <row r="17" spans="1:17" ht="23.25" customHeight="1" x14ac:dyDescent="0.2">
      <c r="A17" s="204" t="s">
        <v>133</v>
      </c>
      <c r="B17" s="205"/>
      <c r="C17" s="205"/>
      <c r="D17" s="205"/>
      <c r="E17" s="205"/>
      <c r="F17" s="205"/>
      <c r="G17" s="205"/>
      <c r="H17" s="205"/>
      <c r="I17" s="205"/>
      <c r="J17" s="205"/>
      <c r="K17" s="206"/>
      <c r="L17" s="18"/>
      <c r="M17" s="18"/>
      <c r="N17" s="51"/>
      <c r="O17" s="38"/>
    </row>
    <row r="18" spans="1:17" s="81" customFormat="1" ht="18.75" customHeight="1" x14ac:dyDescent="0.2">
      <c r="A18" s="218" t="s">
        <v>135</v>
      </c>
      <c r="B18" s="219"/>
      <c r="C18" s="219"/>
      <c r="D18" s="219"/>
      <c r="E18" s="219"/>
      <c r="F18" s="219"/>
      <c r="G18" s="219"/>
      <c r="H18" s="219"/>
      <c r="I18" s="219"/>
      <c r="J18" s="219"/>
      <c r="K18" s="220"/>
      <c r="L18" s="91"/>
      <c r="M18" s="91"/>
      <c r="N18" s="94"/>
      <c r="O18" s="38"/>
    </row>
    <row r="19" spans="1:17" s="20" customFormat="1" x14ac:dyDescent="0.2">
      <c r="A19" s="54"/>
      <c r="B19" s="54"/>
      <c r="C19" s="54"/>
      <c r="D19" s="54"/>
      <c r="E19" s="54"/>
      <c r="F19" s="54"/>
      <c r="G19" s="54"/>
      <c r="H19" s="54"/>
      <c r="I19" s="54"/>
      <c r="J19" s="54"/>
      <c r="K19" s="14"/>
      <c r="L19" s="14"/>
      <c r="M19" s="14"/>
      <c r="N19" s="41"/>
      <c r="O19" s="41"/>
    </row>
    <row r="20" spans="1:17" ht="15.75" x14ac:dyDescent="0.25">
      <c r="A20" s="131" t="str">
        <f>PCMH</f>
        <v>Participating Entity #4</v>
      </c>
      <c r="B20" s="83"/>
      <c r="C20" s="76"/>
      <c r="D20" s="76"/>
      <c r="E20" s="76"/>
      <c r="F20" s="76"/>
      <c r="G20" s="76"/>
      <c r="H20" s="76"/>
      <c r="I20" s="76"/>
      <c r="J20" s="76"/>
      <c r="K20" s="77"/>
      <c r="L20" s="91"/>
      <c r="M20" s="91"/>
      <c r="N20" s="91"/>
      <c r="O20" s="199"/>
      <c r="P20" s="199"/>
      <c r="Q20" s="38"/>
    </row>
    <row r="21" spans="1:17" s="46" customFormat="1" ht="15.75" x14ac:dyDescent="0.25">
      <c r="A21" s="132" t="s">
        <v>128</v>
      </c>
      <c r="B21" s="109"/>
      <c r="C21" s="109"/>
      <c r="D21" s="109"/>
      <c r="E21" s="49"/>
      <c r="F21" s="49"/>
      <c r="G21" s="49"/>
      <c r="H21" s="49"/>
      <c r="I21" s="49"/>
      <c r="J21" s="49"/>
      <c r="K21" s="64"/>
      <c r="L21" s="91"/>
      <c r="M21" s="91"/>
      <c r="N21" s="91"/>
      <c r="O21" s="52"/>
    </row>
    <row r="22" spans="1:17" s="38" customFormat="1" ht="14.25" x14ac:dyDescent="0.2">
      <c r="A22" s="57" t="s">
        <v>53</v>
      </c>
      <c r="B22" s="57" t="s">
        <v>54</v>
      </c>
      <c r="C22" s="57" t="s">
        <v>55</v>
      </c>
      <c r="D22" s="57" t="s">
        <v>56</v>
      </c>
      <c r="E22" s="57" t="s">
        <v>57</v>
      </c>
      <c r="F22" s="57" t="s">
        <v>58</v>
      </c>
      <c r="G22" s="57" t="s">
        <v>59</v>
      </c>
      <c r="H22" s="57" t="s">
        <v>60</v>
      </c>
      <c r="I22" s="57" t="s">
        <v>61</v>
      </c>
      <c r="J22" s="57" t="s">
        <v>62</v>
      </c>
      <c r="K22" s="57" t="s">
        <v>63</v>
      </c>
      <c r="L22" s="18"/>
      <c r="M22" s="18"/>
      <c r="N22" s="18"/>
      <c r="O22" s="51"/>
    </row>
    <row r="23" spans="1:17" s="113" customFormat="1" ht="77.45" customHeight="1" x14ac:dyDescent="0.25">
      <c r="A23" s="139" t="s">
        <v>29</v>
      </c>
      <c r="B23" s="139" t="s">
        <v>110</v>
      </c>
      <c r="C23" s="139" t="s">
        <v>85</v>
      </c>
      <c r="D23" s="139" t="s">
        <v>87</v>
      </c>
      <c r="E23" s="139" t="s">
        <v>88</v>
      </c>
      <c r="F23" s="139" t="s">
        <v>89</v>
      </c>
      <c r="G23" s="139" t="s">
        <v>90</v>
      </c>
      <c r="H23" s="139" t="s">
        <v>86</v>
      </c>
      <c r="I23" s="139" t="s">
        <v>91</v>
      </c>
      <c r="J23" s="139" t="s">
        <v>92</v>
      </c>
      <c r="K23" s="139" t="s">
        <v>93</v>
      </c>
      <c r="L23" s="91"/>
      <c r="M23" s="91"/>
      <c r="N23" s="91"/>
      <c r="O23" s="112"/>
      <c r="P23" s="91"/>
    </row>
    <row r="24" spans="1:17" s="15" customFormat="1" ht="42.75" x14ac:dyDescent="0.2">
      <c r="A24" s="99"/>
      <c r="B24" s="99" t="s">
        <v>111</v>
      </c>
      <c r="C24" s="103">
        <v>1</v>
      </c>
      <c r="D24" s="104">
        <v>0.8</v>
      </c>
      <c r="E24" s="105">
        <v>1</v>
      </c>
      <c r="F24" s="106">
        <v>42604</v>
      </c>
      <c r="G24" s="106"/>
      <c r="H24" s="106" t="s">
        <v>176</v>
      </c>
      <c r="I24" s="39">
        <v>6</v>
      </c>
      <c r="J24" s="107" t="s">
        <v>177</v>
      </c>
      <c r="K24" s="147" t="s">
        <v>179</v>
      </c>
      <c r="L24" s="18"/>
      <c r="M24" s="18"/>
      <c r="N24" s="18"/>
      <c r="O24" s="14"/>
      <c r="P24" s="13"/>
    </row>
    <row r="25" spans="1:17" s="15" customFormat="1" ht="28.5" x14ac:dyDescent="0.2">
      <c r="A25" s="87"/>
      <c r="B25" s="99" t="s">
        <v>111</v>
      </c>
      <c r="C25" s="103">
        <v>1</v>
      </c>
      <c r="D25" s="104">
        <v>0.4</v>
      </c>
      <c r="E25" s="105">
        <v>2</v>
      </c>
      <c r="F25" s="106">
        <v>33729</v>
      </c>
      <c r="G25" s="106"/>
      <c r="H25" s="106" t="s">
        <v>176</v>
      </c>
      <c r="I25" s="39">
        <v>26</v>
      </c>
      <c r="J25" s="107" t="s">
        <v>177</v>
      </c>
      <c r="K25" s="72" t="s">
        <v>180</v>
      </c>
      <c r="L25" s="18"/>
      <c r="M25" s="18"/>
      <c r="N25" s="18"/>
      <c r="O25" s="14"/>
      <c r="P25" s="13"/>
    </row>
    <row r="26" spans="1:17" s="18" customFormat="1" x14ac:dyDescent="0.2">
      <c r="A26" s="87"/>
      <c r="B26" s="99" t="s">
        <v>111</v>
      </c>
      <c r="C26" s="103">
        <v>1</v>
      </c>
      <c r="D26" s="104">
        <v>0.8</v>
      </c>
      <c r="E26" s="105">
        <v>2</v>
      </c>
      <c r="F26" s="106">
        <v>42863</v>
      </c>
      <c r="G26" s="106"/>
      <c r="H26" s="107" t="s">
        <v>177</v>
      </c>
      <c r="I26" s="39">
        <v>22</v>
      </c>
      <c r="J26" s="107" t="s">
        <v>177</v>
      </c>
      <c r="K26" s="72" t="s">
        <v>178</v>
      </c>
      <c r="O26" s="17"/>
      <c r="P26" s="13"/>
    </row>
    <row r="27" spans="1:17" s="91" customFormat="1" ht="28.5" x14ac:dyDescent="0.2">
      <c r="A27" s="119"/>
      <c r="B27" s="99" t="s">
        <v>111</v>
      </c>
      <c r="C27" s="103">
        <v>1</v>
      </c>
      <c r="D27" s="104">
        <v>0.2</v>
      </c>
      <c r="E27" s="105">
        <v>1</v>
      </c>
      <c r="F27" s="106">
        <v>38656</v>
      </c>
      <c r="G27" s="106"/>
      <c r="H27" s="107" t="s">
        <v>177</v>
      </c>
      <c r="I27" s="39">
        <v>13</v>
      </c>
      <c r="J27" s="107" t="s">
        <v>177</v>
      </c>
      <c r="K27" s="72" t="s">
        <v>183</v>
      </c>
      <c r="O27" s="114"/>
      <c r="P27" s="81"/>
    </row>
    <row r="28" spans="1:17" s="91" customFormat="1" ht="57" x14ac:dyDescent="0.2">
      <c r="A28" s="119"/>
      <c r="B28" s="99" t="s">
        <v>112</v>
      </c>
      <c r="C28" s="103">
        <v>1</v>
      </c>
      <c r="D28" s="104">
        <v>0.8</v>
      </c>
      <c r="E28" s="105">
        <v>1</v>
      </c>
      <c r="F28" s="106">
        <v>37508</v>
      </c>
      <c r="G28" s="106"/>
      <c r="H28" s="106" t="s">
        <v>185</v>
      </c>
      <c r="I28" s="39">
        <v>16</v>
      </c>
      <c r="J28" s="107">
        <v>8</v>
      </c>
      <c r="K28" s="149" t="s">
        <v>182</v>
      </c>
      <c r="O28" s="114"/>
      <c r="P28" s="81"/>
    </row>
    <row r="29" spans="1:17" ht="42.75" x14ac:dyDescent="0.2">
      <c r="A29" s="110"/>
      <c r="B29" s="99" t="s">
        <v>111</v>
      </c>
      <c r="C29" s="103">
        <v>1</v>
      </c>
      <c r="D29" s="104">
        <v>0.7</v>
      </c>
      <c r="E29" s="105">
        <v>2</v>
      </c>
      <c r="F29" s="106">
        <v>42948</v>
      </c>
      <c r="G29" s="106"/>
      <c r="H29" s="106" t="s">
        <v>187</v>
      </c>
      <c r="I29" s="39">
        <v>9</v>
      </c>
      <c r="J29" s="107" t="s">
        <v>177</v>
      </c>
      <c r="K29" s="72" t="s">
        <v>186</v>
      </c>
      <c r="M29" s="18"/>
      <c r="N29" s="18"/>
      <c r="O29" s="17"/>
    </row>
    <row r="30" spans="1:17" x14ac:dyDescent="0.2">
      <c r="A30" s="110"/>
      <c r="B30" s="99" t="s">
        <v>111</v>
      </c>
      <c r="C30" s="103">
        <v>1</v>
      </c>
      <c r="D30" s="104">
        <v>0.8</v>
      </c>
      <c r="E30" s="105">
        <v>1</v>
      </c>
      <c r="F30" s="106">
        <v>42569</v>
      </c>
      <c r="G30" s="106"/>
      <c r="H30" s="106" t="s">
        <v>176</v>
      </c>
      <c r="I30" s="39">
        <v>7</v>
      </c>
      <c r="J30" s="107" t="s">
        <v>177</v>
      </c>
      <c r="K30" s="72" t="s">
        <v>178</v>
      </c>
      <c r="L30" s="18"/>
      <c r="M30" s="18"/>
      <c r="N30" s="18"/>
      <c r="O30" s="51"/>
      <c r="P30" s="38"/>
    </row>
    <row r="31" spans="1:17" s="15" customFormat="1" ht="14.25" x14ac:dyDescent="0.2">
      <c r="A31" s="87"/>
      <c r="B31" s="99" t="s">
        <v>111</v>
      </c>
      <c r="C31" s="103">
        <v>1</v>
      </c>
      <c r="D31" s="104">
        <v>0.8</v>
      </c>
      <c r="E31" s="105">
        <v>1</v>
      </c>
      <c r="F31" s="106">
        <v>42135</v>
      </c>
      <c r="G31" s="106"/>
      <c r="H31" s="106" t="s">
        <v>176</v>
      </c>
      <c r="I31" s="39">
        <v>7</v>
      </c>
      <c r="J31" s="107" t="s">
        <v>177</v>
      </c>
      <c r="K31" s="72"/>
      <c r="L31" s="18"/>
      <c r="M31" s="18"/>
      <c r="N31" s="18"/>
      <c r="O31" s="14"/>
      <c r="Q31" s="18"/>
    </row>
    <row r="32" spans="1:17" s="89" customFormat="1" ht="71.25" x14ac:dyDescent="0.2">
      <c r="A32" s="87"/>
      <c r="B32" s="99" t="s">
        <v>112</v>
      </c>
      <c r="C32" s="103">
        <v>1</v>
      </c>
      <c r="D32" s="104">
        <v>0.8</v>
      </c>
      <c r="E32" s="105">
        <v>3</v>
      </c>
      <c r="F32" s="106">
        <v>42653</v>
      </c>
      <c r="G32" s="106"/>
      <c r="H32" s="106" t="s">
        <v>188</v>
      </c>
      <c r="I32" s="39">
        <v>13</v>
      </c>
      <c r="J32" s="107">
        <v>13</v>
      </c>
      <c r="K32" s="148" t="s">
        <v>181</v>
      </c>
      <c r="L32" s="91"/>
      <c r="M32" s="91"/>
      <c r="N32" s="91"/>
      <c r="O32" s="88"/>
      <c r="Q32" s="91"/>
    </row>
    <row r="33" spans="1:17" s="89" customFormat="1" ht="28.5" x14ac:dyDescent="0.2">
      <c r="A33" s="87"/>
      <c r="B33" s="99" t="s">
        <v>111</v>
      </c>
      <c r="C33" s="103">
        <v>1</v>
      </c>
      <c r="D33" s="104">
        <v>0.2</v>
      </c>
      <c r="E33" s="105">
        <v>1</v>
      </c>
      <c r="F33" s="106">
        <v>42639</v>
      </c>
      <c r="G33" s="106"/>
      <c r="H33" s="107" t="s">
        <v>177</v>
      </c>
      <c r="I33" s="39">
        <v>2</v>
      </c>
      <c r="J33" s="107" t="s">
        <v>177</v>
      </c>
      <c r="K33" s="72" t="s">
        <v>184</v>
      </c>
      <c r="L33" s="91"/>
      <c r="M33" s="91"/>
      <c r="N33" s="91"/>
      <c r="O33" s="88"/>
      <c r="Q33" s="91"/>
    </row>
    <row r="34" spans="1:17" s="89" customFormat="1" ht="14.25" x14ac:dyDescent="0.2">
      <c r="A34" s="87"/>
      <c r="B34" s="99"/>
      <c r="C34" s="103"/>
      <c r="D34" s="104"/>
      <c r="E34" s="105"/>
      <c r="F34" s="106"/>
      <c r="G34" s="106"/>
      <c r="H34" s="106"/>
      <c r="I34" s="39"/>
      <c r="J34" s="107"/>
      <c r="K34" s="72"/>
      <c r="L34" s="91"/>
      <c r="M34" s="91"/>
      <c r="N34" s="91"/>
      <c r="O34" s="88"/>
      <c r="Q34" s="91"/>
    </row>
    <row r="35" spans="1:17" s="89" customFormat="1" ht="14.25" x14ac:dyDescent="0.2">
      <c r="A35" s="87"/>
      <c r="B35" s="99"/>
      <c r="C35" s="103"/>
      <c r="D35" s="104"/>
      <c r="E35" s="105"/>
      <c r="F35" s="106"/>
      <c r="G35" s="106"/>
      <c r="H35" s="106"/>
      <c r="I35" s="39"/>
      <c r="J35" s="107"/>
      <c r="K35" s="72"/>
      <c r="L35" s="91"/>
      <c r="M35" s="91"/>
      <c r="N35" s="91"/>
      <c r="O35" s="88"/>
      <c r="Q35" s="91"/>
    </row>
    <row r="36" spans="1:17" s="89" customFormat="1" ht="14.25" x14ac:dyDescent="0.2">
      <c r="A36" s="87"/>
      <c r="B36" s="99"/>
      <c r="C36" s="103"/>
      <c r="D36" s="104"/>
      <c r="E36" s="105"/>
      <c r="F36" s="106"/>
      <c r="G36" s="106"/>
      <c r="H36" s="106"/>
      <c r="I36" s="39"/>
      <c r="J36" s="107"/>
      <c r="K36" s="72"/>
      <c r="L36" s="91"/>
      <c r="M36" s="91"/>
      <c r="N36" s="91"/>
      <c r="O36" s="88"/>
      <c r="Q36" s="91"/>
    </row>
    <row r="37" spans="1:17" s="89" customFormat="1" ht="14.25" x14ac:dyDescent="0.2">
      <c r="A37" s="87"/>
      <c r="B37" s="99"/>
      <c r="C37" s="103"/>
      <c r="D37" s="104"/>
      <c r="E37" s="105"/>
      <c r="F37" s="106"/>
      <c r="G37" s="106"/>
      <c r="H37" s="106"/>
      <c r="I37" s="39"/>
      <c r="J37" s="107"/>
      <c r="K37" s="72"/>
      <c r="L37" s="91"/>
      <c r="M37" s="91"/>
      <c r="N37" s="91"/>
      <c r="O37" s="88"/>
      <c r="Q37" s="91"/>
    </row>
    <row r="38" spans="1:17" s="89" customFormat="1" ht="14.25" x14ac:dyDescent="0.2">
      <c r="A38" s="87"/>
      <c r="B38" s="99"/>
      <c r="C38" s="103"/>
      <c r="D38" s="104"/>
      <c r="E38" s="105"/>
      <c r="F38" s="106"/>
      <c r="G38" s="106"/>
      <c r="H38" s="106"/>
      <c r="I38" s="39"/>
      <c r="J38" s="107"/>
      <c r="K38" s="72"/>
      <c r="L38" s="91"/>
      <c r="M38" s="91"/>
      <c r="N38" s="91"/>
      <c r="O38" s="88"/>
      <c r="Q38" s="91"/>
    </row>
    <row r="39" spans="1:17" s="18" customFormat="1" x14ac:dyDescent="0.2">
      <c r="A39" s="87"/>
      <c r="B39" s="99"/>
      <c r="C39" s="103"/>
      <c r="D39" s="104"/>
      <c r="E39" s="105"/>
      <c r="F39" s="106"/>
      <c r="G39" s="106"/>
      <c r="H39" s="106"/>
      <c r="I39" s="107"/>
      <c r="J39" s="107"/>
      <c r="K39" s="72"/>
      <c r="O39" s="17"/>
      <c r="Q39" s="13"/>
    </row>
    <row r="40" spans="1:17" s="18" customFormat="1" x14ac:dyDescent="0.2">
      <c r="A40" s="10"/>
      <c r="B40" s="10"/>
      <c r="C40" s="42"/>
      <c r="D40" s="43"/>
      <c r="E40" s="10"/>
      <c r="F40" s="10"/>
      <c r="G40" s="44"/>
      <c r="H40" s="44"/>
      <c r="I40" s="44"/>
      <c r="J40" s="45"/>
      <c r="K40" s="45"/>
      <c r="L40" s="44"/>
      <c r="N40" s="17"/>
      <c r="Q40" s="13"/>
    </row>
    <row r="41" spans="1:17" s="18" customFormat="1" x14ac:dyDescent="0.2">
      <c r="A41" s="12" t="s">
        <v>16</v>
      </c>
      <c r="B41" s="25"/>
      <c r="C41" s="25"/>
      <c r="D41" s="25"/>
      <c r="E41" s="25"/>
      <c r="F41" s="25"/>
      <c r="G41" s="25"/>
      <c r="H41" s="12"/>
      <c r="I41" s="12"/>
      <c r="J41" s="12"/>
      <c r="K41" s="45"/>
      <c r="L41" s="44"/>
      <c r="M41" s="44"/>
      <c r="N41" s="43"/>
    </row>
    <row r="42" spans="1:17" x14ac:dyDescent="0.2">
      <c r="A42" s="207"/>
      <c r="B42" s="208"/>
      <c r="C42" s="208"/>
      <c r="D42" s="208"/>
      <c r="E42" s="208"/>
      <c r="F42" s="208"/>
      <c r="G42" s="208"/>
      <c r="H42" s="208"/>
      <c r="I42" s="208"/>
      <c r="J42" s="208"/>
      <c r="K42" s="209"/>
    </row>
    <row r="43" spans="1:17" x14ac:dyDescent="0.2">
      <c r="C43" s="198"/>
      <c r="D43" s="198"/>
      <c r="E43" s="198"/>
      <c r="F43" s="198"/>
      <c r="G43" s="198"/>
      <c r="H43" s="198"/>
    </row>
    <row r="45" spans="1:17" x14ac:dyDescent="0.2">
      <c r="C45" s="198"/>
      <c r="D45" s="198"/>
      <c r="E45" s="198"/>
      <c r="F45" s="198"/>
      <c r="G45" s="198"/>
      <c r="H45" s="198"/>
    </row>
  </sheetData>
  <mergeCells count="19">
    <mergeCell ref="A3:F3"/>
    <mergeCell ref="N1:O1"/>
    <mergeCell ref="C43:H43"/>
    <mergeCell ref="A1:K1"/>
    <mergeCell ref="E8:F8"/>
    <mergeCell ref="A17:K17"/>
    <mergeCell ref="E4:F4"/>
    <mergeCell ref="A42:K42"/>
    <mergeCell ref="A12:K12"/>
    <mergeCell ref="A14:K14"/>
    <mergeCell ref="A15:K15"/>
    <mergeCell ref="E5:F5"/>
    <mergeCell ref="A18:K18"/>
    <mergeCell ref="C45:H45"/>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zoomScale="80" zoomScaleNormal="80" zoomScaleSheetLayoutView="90" workbookViewId="0">
      <selection activeCell="A14" sqref="A14"/>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1" customFormat="1" ht="26.25" customHeight="1" x14ac:dyDescent="0.2">
      <c r="A1" s="204" t="s">
        <v>161</v>
      </c>
      <c r="B1" s="205"/>
      <c r="C1" s="205"/>
      <c r="D1" s="205"/>
      <c r="E1" s="205"/>
      <c r="F1" s="205"/>
      <c r="G1" s="205"/>
      <c r="H1" s="205"/>
      <c r="I1" s="205"/>
      <c r="J1" s="205"/>
      <c r="K1" s="205"/>
      <c r="L1" s="205"/>
      <c r="M1" s="206"/>
      <c r="N1" s="38"/>
      <c r="O1" s="38"/>
    </row>
    <row r="2" spans="1:57" s="81" customFormat="1" ht="79.5" customHeight="1" x14ac:dyDescent="0.2">
      <c r="A2" s="230" t="s">
        <v>167</v>
      </c>
      <c r="B2" s="231"/>
      <c r="C2" s="231"/>
      <c r="D2" s="231"/>
      <c r="E2" s="231"/>
      <c r="F2" s="231"/>
      <c r="G2" s="231"/>
      <c r="H2" s="231"/>
      <c r="I2" s="231"/>
      <c r="J2" s="231"/>
      <c r="K2" s="231"/>
      <c r="L2" s="231"/>
      <c r="M2" s="232"/>
      <c r="N2" s="38"/>
      <c r="O2" s="38"/>
    </row>
    <row r="3" spans="1:57" s="81" customFormat="1" ht="43.5" customHeight="1" x14ac:dyDescent="0.2">
      <c r="A3" s="224" t="s">
        <v>162</v>
      </c>
      <c r="B3" s="225"/>
      <c r="C3" s="225"/>
      <c r="D3" s="225"/>
      <c r="E3" s="225"/>
      <c r="F3" s="225"/>
      <c r="G3" s="225"/>
      <c r="H3" s="225"/>
      <c r="I3" s="225"/>
      <c r="J3" s="225"/>
      <c r="K3" s="225"/>
      <c r="L3" s="225"/>
      <c r="M3" s="226"/>
      <c r="N3" s="38"/>
      <c r="O3" s="38"/>
    </row>
    <row r="4" spans="1:57" ht="15.75" x14ac:dyDescent="0.25">
      <c r="A4" s="97"/>
      <c r="B4" s="96"/>
    </row>
    <row r="5" spans="1:57" ht="15.75" x14ac:dyDescent="0.25">
      <c r="A5" s="194" t="str">
        <f>PCMH</f>
        <v>Participating Entity #4</v>
      </c>
      <c r="B5" s="195"/>
      <c r="C5" s="195"/>
      <c r="D5" s="195"/>
      <c r="E5" s="195"/>
      <c r="F5" s="195"/>
      <c r="G5" s="195"/>
      <c r="H5" s="195"/>
      <c r="I5" s="195"/>
      <c r="J5" s="195"/>
      <c r="K5" s="195"/>
      <c r="L5" s="195"/>
      <c r="M5" s="196"/>
    </row>
    <row r="6" spans="1:57" ht="15.75" x14ac:dyDescent="0.25">
      <c r="A6" s="132" t="s">
        <v>2</v>
      </c>
      <c r="B6" s="191">
        <v>2018</v>
      </c>
      <c r="C6" s="192"/>
      <c r="D6" s="192"/>
      <c r="E6" s="192"/>
      <c r="F6" s="192"/>
      <c r="G6" s="192"/>
      <c r="H6" s="192"/>
      <c r="I6" s="192"/>
      <c r="J6" s="192"/>
      <c r="K6" s="192"/>
      <c r="L6" s="192"/>
      <c r="M6" s="193"/>
    </row>
    <row r="7" spans="1:57" s="46" customFormat="1" ht="12.75" x14ac:dyDescent="0.2">
      <c r="A7" s="82" t="s">
        <v>53</v>
      </c>
      <c r="B7" s="82" t="s">
        <v>54</v>
      </c>
      <c r="C7" s="82" t="s">
        <v>55</v>
      </c>
      <c r="D7" s="82" t="s">
        <v>56</v>
      </c>
      <c r="E7" s="82" t="s">
        <v>57</v>
      </c>
      <c r="F7" s="82" t="s">
        <v>58</v>
      </c>
      <c r="G7" s="82" t="s">
        <v>59</v>
      </c>
      <c r="H7" s="82" t="s">
        <v>60</v>
      </c>
      <c r="I7" s="82" t="s">
        <v>61</v>
      </c>
      <c r="J7" s="82" t="s">
        <v>62</v>
      </c>
      <c r="K7" s="82" t="s">
        <v>63</v>
      </c>
      <c r="L7" s="82" t="s">
        <v>64</v>
      </c>
      <c r="M7" s="82" t="s">
        <v>65</v>
      </c>
    </row>
    <row r="8" spans="1:57" s="37" customFormat="1" ht="15.75" x14ac:dyDescent="0.25">
      <c r="A8" s="50" t="s">
        <v>3</v>
      </c>
      <c r="B8" s="84" t="s">
        <v>4</v>
      </c>
      <c r="C8" s="84" t="s">
        <v>5</v>
      </c>
      <c r="D8" s="84" t="s">
        <v>6</v>
      </c>
      <c r="E8" s="84" t="s">
        <v>7</v>
      </c>
      <c r="F8" s="84" t="s">
        <v>8</v>
      </c>
      <c r="G8" s="84" t="s">
        <v>9</v>
      </c>
      <c r="H8" s="84" t="s">
        <v>10</v>
      </c>
      <c r="I8" s="84" t="s">
        <v>11</v>
      </c>
      <c r="J8" s="84" t="s">
        <v>12</v>
      </c>
      <c r="K8" s="84" t="s">
        <v>13</v>
      </c>
      <c r="L8" s="84" t="s">
        <v>14</v>
      </c>
      <c r="M8" s="84" t="s">
        <v>15</v>
      </c>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row>
    <row r="9" spans="1:57" s="15" customFormat="1" ht="15" customHeight="1" x14ac:dyDescent="0.25">
      <c r="A9" s="92" t="s">
        <v>127</v>
      </c>
      <c r="B9" s="178">
        <f>Demographics!B8</f>
        <v>8075</v>
      </c>
      <c r="C9" s="179"/>
      <c r="D9" s="179"/>
      <c r="E9" s="179"/>
      <c r="F9" s="179"/>
      <c r="G9" s="179"/>
      <c r="H9" s="179"/>
      <c r="I9" s="179"/>
      <c r="J9" s="179"/>
      <c r="K9" s="179"/>
      <c r="L9" s="179"/>
      <c r="M9" s="180"/>
      <c r="N9" s="5"/>
      <c r="O9" s="14"/>
      <c r="P9" s="14"/>
      <c r="Q9" s="14"/>
      <c r="R9" s="14"/>
      <c r="S9" s="14"/>
      <c r="T9" s="14"/>
      <c r="U9" s="14"/>
      <c r="V9" s="14"/>
      <c r="W9" s="14"/>
      <c r="X9" s="14"/>
      <c r="Y9" s="14"/>
      <c r="Z9" s="14"/>
    </row>
    <row r="10" spans="1:57" s="15" customFormat="1" ht="18" customHeight="1" x14ac:dyDescent="0.25">
      <c r="A10" s="227" t="s">
        <v>157</v>
      </c>
      <c r="B10" s="228"/>
      <c r="C10" s="228"/>
      <c r="D10" s="228"/>
      <c r="E10" s="228"/>
      <c r="F10" s="228"/>
      <c r="G10" s="228"/>
      <c r="H10" s="228"/>
      <c r="I10" s="228"/>
      <c r="J10" s="228"/>
      <c r="K10" s="228"/>
      <c r="L10" s="228"/>
      <c r="M10" s="229"/>
    </row>
    <row r="11" spans="1:57" s="15" customFormat="1" ht="36" customHeight="1" x14ac:dyDescent="0.2">
      <c r="A11" s="122" t="s">
        <v>141</v>
      </c>
      <c r="B11" s="60"/>
      <c r="C11" s="60"/>
      <c r="D11" s="60"/>
      <c r="E11" s="221">
        <v>429</v>
      </c>
      <c r="F11" s="222"/>
      <c r="G11" s="223"/>
      <c r="H11" s="221">
        <v>420</v>
      </c>
      <c r="I11" s="222"/>
      <c r="J11" s="223"/>
      <c r="K11" s="221"/>
      <c r="L11" s="222"/>
      <c r="M11" s="223"/>
      <c r="N11" s="5"/>
      <c r="O11" s="14"/>
      <c r="P11" s="14"/>
      <c r="Q11" s="14"/>
      <c r="R11" s="14"/>
      <c r="S11" s="14"/>
      <c r="T11" s="14"/>
      <c r="U11" s="14"/>
      <c r="V11" s="14"/>
      <c r="W11" s="14"/>
      <c r="X11" s="14"/>
      <c r="Y11" s="14"/>
      <c r="Z11" s="14"/>
    </row>
    <row r="12" spans="1:57" s="113" customFormat="1" ht="35.450000000000003" customHeight="1" x14ac:dyDescent="0.2">
      <c r="A12" s="122" t="s">
        <v>142</v>
      </c>
      <c r="B12" s="120"/>
      <c r="C12" s="120"/>
      <c r="D12" s="120"/>
      <c r="E12" s="221">
        <v>1219</v>
      </c>
      <c r="F12" s="222"/>
      <c r="G12" s="223"/>
      <c r="H12" s="221">
        <v>1156</v>
      </c>
      <c r="I12" s="222"/>
      <c r="J12" s="223"/>
      <c r="K12" s="221"/>
      <c r="L12" s="222"/>
      <c r="M12" s="223"/>
      <c r="N12" s="111"/>
      <c r="O12" s="112"/>
      <c r="P12" s="112"/>
      <c r="Q12" s="112"/>
      <c r="R12" s="112"/>
      <c r="S12" s="112"/>
      <c r="T12" s="112"/>
      <c r="U12" s="112"/>
      <c r="V12" s="112"/>
      <c r="W12" s="112"/>
      <c r="X12" s="112"/>
      <c r="Y12" s="112"/>
      <c r="Z12" s="112"/>
    </row>
    <row r="13" spans="1:57" s="113" customFormat="1" ht="37.15" customHeight="1" x14ac:dyDescent="0.2">
      <c r="A13" s="128" t="s">
        <v>129</v>
      </c>
      <c r="B13" s="120"/>
      <c r="C13" s="120"/>
      <c r="D13" s="120"/>
      <c r="E13" s="221">
        <v>0</v>
      </c>
      <c r="F13" s="222"/>
      <c r="G13" s="223"/>
      <c r="H13" s="221">
        <v>0</v>
      </c>
      <c r="I13" s="222"/>
      <c r="J13" s="223"/>
      <c r="K13" s="221"/>
      <c r="L13" s="222"/>
      <c r="M13" s="223"/>
      <c r="N13" s="111"/>
      <c r="O13" s="112"/>
      <c r="P13" s="112"/>
      <c r="Q13" s="112"/>
      <c r="R13" s="112"/>
      <c r="S13" s="112"/>
      <c r="T13" s="112"/>
      <c r="U13" s="112"/>
      <c r="V13" s="112"/>
      <c r="W13" s="112"/>
      <c r="X13" s="112"/>
      <c r="Y13" s="112"/>
      <c r="Z13" s="112"/>
    </row>
    <row r="14" spans="1:57" s="113" customFormat="1" ht="33" customHeight="1" x14ac:dyDescent="0.2">
      <c r="A14" s="127" t="s">
        <v>143</v>
      </c>
      <c r="B14" s="120"/>
      <c r="C14" s="120"/>
      <c r="D14" s="120"/>
      <c r="E14" s="221">
        <v>1183</v>
      </c>
      <c r="F14" s="222"/>
      <c r="G14" s="223"/>
      <c r="H14" s="221">
        <v>1080</v>
      </c>
      <c r="I14" s="222"/>
      <c r="J14" s="223"/>
      <c r="K14" s="221"/>
      <c r="L14" s="222"/>
      <c r="M14" s="223"/>
      <c r="N14" s="111"/>
      <c r="O14" s="112"/>
      <c r="P14" s="112"/>
      <c r="Q14" s="112"/>
      <c r="R14" s="112"/>
      <c r="S14" s="112"/>
      <c r="T14" s="112"/>
      <c r="U14" s="112"/>
      <c r="V14" s="112"/>
      <c r="W14" s="112"/>
      <c r="X14" s="112"/>
      <c r="Y14" s="112"/>
      <c r="Z14" s="112"/>
    </row>
    <row r="15" spans="1:57" s="113" customFormat="1" ht="34.9" customHeight="1" x14ac:dyDescent="0.2">
      <c r="A15" s="127" t="s">
        <v>126</v>
      </c>
      <c r="B15" s="120"/>
      <c r="C15" s="120"/>
      <c r="D15" s="120"/>
      <c r="E15" s="221">
        <v>0</v>
      </c>
      <c r="F15" s="222"/>
      <c r="G15" s="223"/>
      <c r="H15" s="221">
        <v>0</v>
      </c>
      <c r="I15" s="222"/>
      <c r="J15" s="223"/>
      <c r="K15" s="221"/>
      <c r="L15" s="222"/>
      <c r="M15" s="223"/>
      <c r="N15" s="111"/>
      <c r="O15" s="112"/>
      <c r="P15" s="112"/>
      <c r="Q15" s="112"/>
      <c r="R15" s="112"/>
      <c r="S15" s="112"/>
      <c r="T15" s="112"/>
      <c r="U15" s="112"/>
      <c r="V15" s="112"/>
      <c r="W15" s="112"/>
      <c r="X15" s="112"/>
      <c r="Y15" s="112"/>
      <c r="Z15" s="112"/>
    </row>
    <row r="16" spans="1:57" s="113" customFormat="1" ht="76.150000000000006" customHeight="1" x14ac:dyDescent="0.2">
      <c r="A16" s="144" t="s">
        <v>148</v>
      </c>
      <c r="B16" s="120"/>
      <c r="C16" s="120"/>
      <c r="D16" s="120"/>
      <c r="E16" s="221">
        <v>0</v>
      </c>
      <c r="F16" s="222"/>
      <c r="G16" s="223"/>
      <c r="H16" s="221">
        <v>0</v>
      </c>
      <c r="I16" s="222"/>
      <c r="J16" s="223"/>
      <c r="K16" s="221"/>
      <c r="L16" s="222"/>
      <c r="M16" s="223"/>
      <c r="N16" s="111"/>
      <c r="O16" s="112"/>
      <c r="P16" s="112"/>
      <c r="Q16" s="112"/>
      <c r="R16" s="112"/>
      <c r="S16" s="112"/>
      <c r="T16" s="112"/>
      <c r="U16" s="112"/>
      <c r="V16" s="112"/>
      <c r="W16" s="112"/>
      <c r="X16" s="112"/>
      <c r="Y16" s="112"/>
      <c r="Z16" s="112"/>
    </row>
    <row r="17" spans="1:26" s="113" customFormat="1" ht="33.6" customHeight="1" x14ac:dyDescent="0.2">
      <c r="A17" s="127" t="s">
        <v>125</v>
      </c>
      <c r="B17" s="120"/>
      <c r="C17" s="120"/>
      <c r="D17" s="120"/>
      <c r="E17" s="221">
        <v>0</v>
      </c>
      <c r="F17" s="222"/>
      <c r="G17" s="223"/>
      <c r="H17" s="221">
        <v>0</v>
      </c>
      <c r="I17" s="222"/>
      <c r="J17" s="223"/>
      <c r="K17" s="221"/>
      <c r="L17" s="222"/>
      <c r="M17" s="223"/>
      <c r="N17" s="111"/>
      <c r="O17" s="112"/>
      <c r="P17" s="112"/>
      <c r="Q17" s="112"/>
      <c r="R17" s="112"/>
      <c r="S17" s="112"/>
      <c r="T17" s="112"/>
      <c r="U17" s="112"/>
      <c r="V17" s="112"/>
      <c r="W17" s="112"/>
      <c r="X17" s="112"/>
      <c r="Y17" s="112"/>
      <c r="Z17" s="112"/>
    </row>
    <row r="18" spans="1:26" s="21" customFormat="1" x14ac:dyDescent="0.2">
      <c r="A18" s="19"/>
      <c r="B18" s="19"/>
      <c r="C18" s="19"/>
      <c r="D18" s="19"/>
      <c r="E18" s="19"/>
      <c r="F18" s="19"/>
      <c r="G18" s="19"/>
      <c r="H18" s="19"/>
      <c r="I18" s="19"/>
      <c r="J18" s="19"/>
      <c r="K18" s="19"/>
      <c r="L18" s="19"/>
      <c r="M18" s="19"/>
      <c r="N18" s="20"/>
      <c r="O18" s="20"/>
      <c r="P18" s="20"/>
      <c r="Q18" s="20"/>
      <c r="R18" s="20"/>
      <c r="S18" s="20"/>
      <c r="T18" s="20"/>
      <c r="U18" s="20"/>
      <c r="V18" s="20"/>
      <c r="W18" s="20"/>
      <c r="X18" s="20"/>
      <c r="Y18" s="20"/>
      <c r="Z18" s="20"/>
    </row>
    <row r="19" spans="1:26" s="12" customFormat="1" x14ac:dyDescent="0.2">
      <c r="A19" s="12" t="s">
        <v>16</v>
      </c>
      <c r="B19" s="25"/>
      <c r="C19" s="25"/>
      <c r="D19" s="25"/>
      <c r="E19" s="25"/>
    </row>
    <row r="20" spans="1:26" s="12" customFormat="1" ht="72.599999999999994" customHeight="1" x14ac:dyDescent="0.2">
      <c r="A20" s="233" t="s">
        <v>247</v>
      </c>
      <c r="B20" s="234"/>
      <c r="C20" s="234"/>
      <c r="D20" s="234"/>
      <c r="E20" s="234"/>
      <c r="F20" s="234"/>
      <c r="G20" s="234"/>
      <c r="H20" s="234"/>
      <c r="I20" s="234"/>
      <c r="J20" s="234"/>
      <c r="K20" s="234"/>
      <c r="L20" s="234"/>
      <c r="M20" s="235"/>
    </row>
    <row r="22" spans="1:26" s="81" customFormat="1" x14ac:dyDescent="0.2">
      <c r="B22" s="22"/>
      <c r="C22" s="22"/>
      <c r="D22" s="22"/>
      <c r="E22" s="22"/>
      <c r="N22" s="123"/>
      <c r="O22" s="123"/>
      <c r="P22" s="123"/>
      <c r="Q22" s="123"/>
      <c r="R22" s="123"/>
      <c r="S22" s="123"/>
      <c r="T22" s="123"/>
      <c r="U22" s="123"/>
      <c r="V22" s="123"/>
      <c r="W22" s="123"/>
      <c r="X22" s="123"/>
      <c r="Y22" s="123"/>
      <c r="Z22" s="123"/>
    </row>
  </sheetData>
  <sortState ref="A9:A16">
    <sortCondition ref="A16"/>
  </sortState>
  <mergeCells count="29">
    <mergeCell ref="A20:M20"/>
    <mergeCell ref="H14:J14"/>
    <mergeCell ref="K14:M14"/>
    <mergeCell ref="H16:J16"/>
    <mergeCell ref="K16:M16"/>
    <mergeCell ref="H17:J17"/>
    <mergeCell ref="K17:M17"/>
    <mergeCell ref="E16:G16"/>
    <mergeCell ref="E17:G17"/>
    <mergeCell ref="H15:J15"/>
    <mergeCell ref="K15:M15"/>
    <mergeCell ref="E14:G14"/>
    <mergeCell ref="E15:G15"/>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zoomScale="80" zoomScaleNormal="80" zoomScaleSheetLayoutView="90" workbookViewId="0">
      <selection activeCell="A12" sqref="A12"/>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ht="46.5" customHeight="1" x14ac:dyDescent="0.2">
      <c r="A1" s="188" t="s">
        <v>158</v>
      </c>
      <c r="B1" s="189"/>
      <c r="C1" s="189"/>
      <c r="D1" s="189"/>
      <c r="E1" s="189"/>
      <c r="F1" s="189"/>
      <c r="G1" s="189"/>
      <c r="H1" s="189"/>
      <c r="I1" s="189"/>
      <c r="J1" s="189"/>
      <c r="K1" s="189"/>
      <c r="L1" s="189"/>
      <c r="M1" s="190"/>
      <c r="N1" s="38"/>
      <c r="O1" s="18"/>
      <c r="P1" s="13"/>
      <c r="Q1" s="13"/>
      <c r="R1" s="13"/>
      <c r="S1" s="13"/>
      <c r="T1" s="13"/>
      <c r="U1" s="13"/>
      <c r="V1" s="13"/>
      <c r="W1" s="13"/>
      <c r="X1" s="13"/>
      <c r="Y1" s="13"/>
      <c r="Z1" s="13"/>
      <c r="AA1" s="13"/>
      <c r="AB1" s="13"/>
      <c r="AC1" s="13"/>
      <c r="AD1" s="13"/>
      <c r="AE1" s="13"/>
      <c r="AF1" s="13"/>
    </row>
    <row r="2" spans="1:32" s="81" customFormat="1" ht="55.5" customHeight="1" x14ac:dyDescent="0.2">
      <c r="A2" s="188" t="s">
        <v>163</v>
      </c>
      <c r="B2" s="189"/>
      <c r="C2" s="189"/>
      <c r="D2" s="189"/>
      <c r="E2" s="189"/>
      <c r="F2" s="189"/>
      <c r="G2" s="189"/>
      <c r="H2" s="189"/>
      <c r="I2" s="189"/>
      <c r="J2" s="189"/>
      <c r="K2" s="189"/>
      <c r="L2" s="189"/>
      <c r="M2" s="190"/>
      <c r="N2" s="38"/>
      <c r="O2" s="91"/>
    </row>
    <row r="3" spans="1:32" s="21" customFormat="1" ht="15" customHeight="1" x14ac:dyDescent="0.2">
      <c r="A3" s="54"/>
      <c r="B3" s="54"/>
      <c r="C3" s="54"/>
      <c r="D3" s="54"/>
      <c r="E3" s="54"/>
      <c r="F3" s="54"/>
      <c r="G3" s="54"/>
      <c r="H3" s="54"/>
      <c r="I3" s="54"/>
      <c r="J3" s="54"/>
      <c r="K3" s="54"/>
      <c r="L3" s="54"/>
      <c r="M3" s="54"/>
      <c r="N3" s="56"/>
      <c r="O3" s="113"/>
    </row>
    <row r="4" spans="1:32" ht="15.75" x14ac:dyDescent="0.25">
      <c r="A4" s="236" t="str">
        <f>PCMH</f>
        <v>Participating Entity #4</v>
      </c>
      <c r="B4" s="237"/>
      <c r="C4" s="237"/>
      <c r="D4" s="237"/>
      <c r="E4" s="237"/>
      <c r="F4" s="237"/>
      <c r="G4" s="237"/>
      <c r="H4" s="237"/>
      <c r="I4" s="237"/>
      <c r="J4" s="237"/>
      <c r="K4" s="237"/>
      <c r="L4" s="237"/>
      <c r="M4" s="238"/>
    </row>
    <row r="5" spans="1:32" ht="15.75" x14ac:dyDescent="0.25">
      <c r="A5" s="132" t="s">
        <v>20</v>
      </c>
      <c r="B5" s="191">
        <v>2018</v>
      </c>
      <c r="C5" s="192"/>
      <c r="D5" s="192"/>
      <c r="E5" s="192"/>
      <c r="F5" s="192"/>
      <c r="G5" s="192"/>
      <c r="H5" s="192"/>
      <c r="I5" s="192"/>
      <c r="J5" s="192"/>
      <c r="K5" s="192"/>
      <c r="L5" s="192"/>
      <c r="M5" s="193"/>
    </row>
    <row r="6" spans="1:32" s="46" customFormat="1" ht="12.75" x14ac:dyDescent="0.2">
      <c r="A6" s="82" t="s">
        <v>53</v>
      </c>
      <c r="B6" s="82" t="s">
        <v>54</v>
      </c>
      <c r="C6" s="82" t="s">
        <v>55</v>
      </c>
      <c r="D6" s="82" t="s">
        <v>56</v>
      </c>
      <c r="E6" s="82" t="s">
        <v>57</v>
      </c>
      <c r="F6" s="82" t="s">
        <v>58</v>
      </c>
      <c r="G6" s="82" t="s">
        <v>59</v>
      </c>
      <c r="H6" s="82" t="s">
        <v>60</v>
      </c>
      <c r="I6" s="82" t="s">
        <v>61</v>
      </c>
      <c r="J6" s="82" t="s">
        <v>62</v>
      </c>
      <c r="K6" s="82" t="s">
        <v>63</v>
      </c>
      <c r="L6" s="82" t="s">
        <v>64</v>
      </c>
      <c r="M6" s="82" t="s">
        <v>65</v>
      </c>
    </row>
    <row r="7" spans="1:32" s="66" customFormat="1" ht="23.1" customHeight="1" x14ac:dyDescent="0.25">
      <c r="A7" s="98" t="s">
        <v>3</v>
      </c>
      <c r="B7" s="98" t="s">
        <v>4</v>
      </c>
      <c r="C7" s="98" t="s">
        <v>5</v>
      </c>
      <c r="D7" s="98" t="s">
        <v>6</v>
      </c>
      <c r="E7" s="98" t="s">
        <v>7</v>
      </c>
      <c r="F7" s="98" t="s">
        <v>8</v>
      </c>
      <c r="G7" s="98" t="s">
        <v>9</v>
      </c>
      <c r="H7" s="98" t="s">
        <v>10</v>
      </c>
      <c r="I7" s="98" t="s">
        <v>11</v>
      </c>
      <c r="J7" s="98" t="s">
        <v>12</v>
      </c>
      <c r="K7" s="98" t="s">
        <v>13</v>
      </c>
      <c r="L7" s="98" t="s">
        <v>14</v>
      </c>
      <c r="M7" s="98" t="s">
        <v>15</v>
      </c>
      <c r="N7" s="23"/>
      <c r="O7" s="23"/>
      <c r="P7" s="23"/>
      <c r="Q7" s="23"/>
      <c r="R7" s="23"/>
      <c r="S7" s="23"/>
      <c r="T7" s="23"/>
      <c r="U7" s="23"/>
      <c r="V7" s="23"/>
      <c r="W7" s="23"/>
      <c r="X7" s="23"/>
      <c r="Y7" s="23"/>
      <c r="Z7" s="23"/>
      <c r="AA7" s="23"/>
      <c r="AB7" s="23"/>
      <c r="AC7" s="23"/>
      <c r="AD7" s="23"/>
      <c r="AE7" s="23"/>
      <c r="AF7" s="23"/>
    </row>
    <row r="8" spans="1:32" s="69" customFormat="1" ht="16.149999999999999" customHeight="1" x14ac:dyDescent="0.25">
      <c r="A8" s="119" t="str">
        <f>Demographics!A8</f>
        <v>Number of PCMH+ attributed members</v>
      </c>
      <c r="B8" s="178">
        <f>Demographics!B8</f>
        <v>8075</v>
      </c>
      <c r="C8" s="179"/>
      <c r="D8" s="179"/>
      <c r="E8" s="179"/>
      <c r="F8" s="179"/>
      <c r="G8" s="179"/>
      <c r="H8" s="179"/>
      <c r="I8" s="179"/>
      <c r="J8" s="179"/>
      <c r="K8" s="179"/>
      <c r="L8" s="179"/>
      <c r="M8" s="180"/>
      <c r="N8" s="5"/>
      <c r="O8" s="5"/>
      <c r="P8" s="5"/>
      <c r="Q8" s="5"/>
      <c r="R8" s="5"/>
      <c r="S8" s="5"/>
      <c r="T8" s="5"/>
      <c r="U8" s="5"/>
      <c r="V8" s="5"/>
      <c r="W8" s="5"/>
      <c r="X8" s="5"/>
      <c r="Y8" s="5"/>
      <c r="Z8" s="5"/>
      <c r="AA8" s="5"/>
      <c r="AB8" s="5"/>
      <c r="AC8" s="5"/>
      <c r="AD8" s="5"/>
      <c r="AE8" s="5"/>
      <c r="AF8" s="5"/>
    </row>
    <row r="9" spans="1:32" s="69" customFormat="1" ht="18" customHeight="1" x14ac:dyDescent="0.25">
      <c r="A9" s="185" t="s">
        <v>157</v>
      </c>
      <c r="B9" s="186"/>
      <c r="C9" s="186"/>
      <c r="D9" s="186"/>
      <c r="E9" s="186"/>
      <c r="F9" s="186"/>
      <c r="G9" s="186"/>
      <c r="H9" s="186"/>
      <c r="I9" s="186"/>
      <c r="J9" s="186"/>
      <c r="K9" s="186"/>
      <c r="L9" s="186"/>
      <c r="M9" s="187"/>
      <c r="N9" s="5"/>
      <c r="O9" s="5"/>
      <c r="P9" s="5"/>
      <c r="Q9" s="5"/>
      <c r="R9" s="5"/>
      <c r="S9" s="5"/>
      <c r="T9" s="5"/>
      <c r="U9" s="5"/>
      <c r="V9" s="5"/>
      <c r="W9" s="5"/>
      <c r="X9" s="5"/>
      <c r="Y9" s="5"/>
      <c r="Z9" s="5"/>
      <c r="AA9" s="5"/>
      <c r="AB9" s="5"/>
      <c r="AC9" s="5"/>
      <c r="AD9" s="5"/>
      <c r="AE9" s="5"/>
      <c r="AF9" s="5"/>
    </row>
    <row r="10" spans="1:32" s="69" customFormat="1" ht="32.450000000000003" customHeight="1" x14ac:dyDescent="0.2">
      <c r="A10" s="121" t="s">
        <v>138</v>
      </c>
      <c r="B10" s="120"/>
      <c r="C10" s="120"/>
      <c r="D10" s="120"/>
      <c r="E10" s="221">
        <v>10</v>
      </c>
      <c r="F10" s="222"/>
      <c r="G10" s="223"/>
      <c r="H10" s="221">
        <v>11</v>
      </c>
      <c r="I10" s="222"/>
      <c r="J10" s="223"/>
      <c r="K10" s="221"/>
      <c r="L10" s="222"/>
      <c r="M10" s="223"/>
      <c r="N10" s="5"/>
      <c r="O10" s="5"/>
      <c r="P10" s="5"/>
      <c r="Q10" s="5"/>
      <c r="R10" s="5"/>
      <c r="S10" s="5"/>
      <c r="T10" s="5"/>
      <c r="U10" s="5"/>
      <c r="V10" s="5"/>
      <c r="W10" s="5"/>
      <c r="X10" s="5"/>
      <c r="Y10" s="5"/>
      <c r="Z10" s="5"/>
      <c r="AA10" s="5"/>
      <c r="AB10" s="5"/>
      <c r="AC10" s="5"/>
      <c r="AD10" s="5"/>
      <c r="AE10" s="5"/>
      <c r="AF10" s="5"/>
    </row>
    <row r="11" spans="1:32" s="116" customFormat="1" ht="77.45" customHeight="1" x14ac:dyDescent="0.2">
      <c r="A11" s="121" t="s">
        <v>149</v>
      </c>
      <c r="B11" s="120"/>
      <c r="C11" s="120"/>
      <c r="D11" s="120"/>
      <c r="E11" s="221">
        <v>3</v>
      </c>
      <c r="F11" s="222"/>
      <c r="G11" s="223"/>
      <c r="H11" s="221">
        <v>2</v>
      </c>
      <c r="I11" s="222"/>
      <c r="J11" s="223"/>
      <c r="K11" s="221"/>
      <c r="L11" s="222"/>
      <c r="M11" s="223"/>
      <c r="N11" s="111"/>
      <c r="O11" s="111"/>
      <c r="P11" s="111"/>
      <c r="Q11" s="111"/>
      <c r="R11" s="111"/>
      <c r="S11" s="111"/>
      <c r="T11" s="111"/>
      <c r="U11" s="111"/>
      <c r="V11" s="111"/>
      <c r="W11" s="111"/>
      <c r="X11" s="111"/>
      <c r="Y11" s="111"/>
      <c r="Z11" s="111"/>
      <c r="AA11" s="111"/>
      <c r="AB11" s="111"/>
      <c r="AC11" s="111"/>
      <c r="AD11" s="111"/>
      <c r="AE11" s="111"/>
      <c r="AF11" s="111"/>
    </row>
    <row r="12" spans="1:32" s="116" customFormat="1" ht="64.900000000000006" customHeight="1" x14ac:dyDescent="0.2">
      <c r="A12" s="121" t="s">
        <v>150</v>
      </c>
      <c r="B12" s="120"/>
      <c r="C12" s="120"/>
      <c r="D12" s="120"/>
      <c r="E12" s="221">
        <v>3</v>
      </c>
      <c r="F12" s="222"/>
      <c r="G12" s="223"/>
      <c r="H12" s="221">
        <v>7</v>
      </c>
      <c r="I12" s="222"/>
      <c r="J12" s="223"/>
      <c r="K12" s="221"/>
      <c r="L12" s="222"/>
      <c r="M12" s="223"/>
      <c r="N12" s="111"/>
      <c r="O12" s="111"/>
      <c r="P12" s="111"/>
      <c r="Q12" s="111"/>
      <c r="R12" s="111"/>
      <c r="S12" s="111"/>
      <c r="T12" s="111"/>
      <c r="U12" s="111"/>
      <c r="V12" s="111"/>
      <c r="W12" s="111"/>
      <c r="X12" s="111"/>
      <c r="Y12" s="111"/>
      <c r="Z12" s="111"/>
      <c r="AA12" s="111"/>
      <c r="AB12" s="111"/>
      <c r="AC12" s="111"/>
      <c r="AD12" s="111"/>
      <c r="AE12" s="111"/>
      <c r="AF12" s="111"/>
    </row>
    <row r="13" spans="1:32" s="116" customFormat="1" ht="57.75" x14ac:dyDescent="0.2">
      <c r="A13" s="121" t="s">
        <v>151</v>
      </c>
      <c r="B13" s="120"/>
      <c r="C13" s="120"/>
      <c r="D13" s="120"/>
      <c r="E13" s="221">
        <v>129</v>
      </c>
      <c r="F13" s="222"/>
      <c r="G13" s="223"/>
      <c r="H13" s="221">
        <v>176</v>
      </c>
      <c r="I13" s="222"/>
      <c r="J13" s="223"/>
      <c r="K13" s="221"/>
      <c r="L13" s="222"/>
      <c r="M13" s="223"/>
      <c r="N13" s="111"/>
      <c r="O13" s="111"/>
      <c r="P13" s="111"/>
      <c r="Q13" s="111"/>
      <c r="R13" s="111"/>
      <c r="S13" s="111"/>
      <c r="T13" s="111"/>
      <c r="U13" s="111"/>
      <c r="V13" s="111"/>
      <c r="W13" s="111"/>
      <c r="X13" s="111"/>
      <c r="Y13" s="111"/>
      <c r="Z13" s="111"/>
      <c r="AA13" s="111"/>
      <c r="AB13" s="111"/>
      <c r="AC13" s="111"/>
      <c r="AD13" s="111"/>
      <c r="AE13" s="111"/>
      <c r="AF13" s="111"/>
    </row>
    <row r="14" spans="1:32" s="14" customFormat="1" ht="14.25" x14ac:dyDescent="0.2">
      <c r="A14" s="24"/>
      <c r="B14" s="5"/>
      <c r="C14" s="5"/>
      <c r="D14" s="5"/>
      <c r="E14" s="5"/>
      <c r="F14" s="5"/>
      <c r="G14" s="5"/>
      <c r="H14" s="5"/>
      <c r="I14" s="5"/>
      <c r="J14" s="5"/>
      <c r="K14" s="5"/>
      <c r="L14" s="5"/>
      <c r="M14" s="5"/>
      <c r="N14" s="5"/>
    </row>
    <row r="15" spans="1:32" s="12" customFormat="1" x14ac:dyDescent="0.2">
      <c r="A15" s="12" t="s">
        <v>16</v>
      </c>
      <c r="B15" s="25"/>
      <c r="C15" s="25"/>
      <c r="D15" s="25"/>
      <c r="E15" s="25"/>
    </row>
    <row r="16" spans="1:32" x14ac:dyDescent="0.2">
      <c r="A16" s="207"/>
      <c r="B16" s="208"/>
      <c r="C16" s="208"/>
      <c r="D16" s="208"/>
      <c r="E16" s="208"/>
      <c r="F16" s="208"/>
      <c r="G16" s="208"/>
      <c r="H16" s="208"/>
      <c r="I16" s="208"/>
      <c r="J16" s="208"/>
      <c r="K16" s="208"/>
      <c r="L16" s="208"/>
      <c r="M16" s="209"/>
    </row>
    <row r="22" spans="2:32" s="81" customFormat="1" x14ac:dyDescent="0.2">
      <c r="B22" s="22"/>
      <c r="C22" s="22"/>
      <c r="D22" s="22"/>
      <c r="E22" s="22"/>
      <c r="N22" s="123"/>
      <c r="O22" s="123"/>
      <c r="P22" s="123"/>
      <c r="Q22" s="123"/>
      <c r="R22" s="123"/>
      <c r="S22" s="123"/>
      <c r="T22" s="123"/>
      <c r="U22" s="123"/>
      <c r="V22" s="123"/>
      <c r="W22" s="123"/>
      <c r="X22" s="123"/>
      <c r="Y22" s="123"/>
      <c r="Z22" s="123"/>
      <c r="AA22" s="123"/>
      <c r="AB22" s="123"/>
      <c r="AC22" s="123"/>
      <c r="AD22" s="123"/>
      <c r="AE22" s="123"/>
      <c r="AF22" s="123"/>
    </row>
  </sheetData>
  <mergeCells count="19">
    <mergeCell ref="K10:M10"/>
    <mergeCell ref="K11:M11"/>
    <mergeCell ref="A4:M4"/>
    <mergeCell ref="B8:M8"/>
    <mergeCell ref="A16:M16"/>
    <mergeCell ref="A9:M9"/>
    <mergeCell ref="A1:M1"/>
    <mergeCell ref="H12:J12"/>
    <mergeCell ref="K12:M12"/>
    <mergeCell ref="H13:J13"/>
    <mergeCell ref="K13:M13"/>
    <mergeCell ref="B5:M5"/>
    <mergeCell ref="A2:M2"/>
    <mergeCell ref="E10:G10"/>
    <mergeCell ref="E11:G11"/>
    <mergeCell ref="E12:G12"/>
    <mergeCell ref="E13:G13"/>
    <mergeCell ref="H10:J10"/>
    <mergeCell ref="H11:J11"/>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39"/>
  <sheetViews>
    <sheetView showGridLines="0" zoomScale="80" zoomScaleNormal="80" zoomScaleSheetLayoutView="80" workbookViewId="0">
      <selection activeCell="B18" sqref="B18"/>
    </sheetView>
  </sheetViews>
  <sheetFormatPr defaultColWidth="8.7109375" defaultRowHeight="15" x14ac:dyDescent="0.2"/>
  <cols>
    <col min="1" max="1" width="42.7109375" style="154" customWidth="1"/>
    <col min="2" max="2" width="35.5703125" style="91" customWidth="1"/>
    <col min="3" max="3" width="61.140625" style="81" customWidth="1"/>
    <col min="4" max="4" width="34" style="81" customWidth="1"/>
    <col min="5" max="5" width="32.710937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39.75" customHeight="1" x14ac:dyDescent="0.2">
      <c r="A1" s="204" t="s">
        <v>136</v>
      </c>
      <c r="B1" s="205"/>
      <c r="C1" s="205"/>
      <c r="D1" s="205"/>
      <c r="E1" s="206"/>
      <c r="F1" s="19"/>
      <c r="H1" s="56"/>
      <c r="I1" s="56"/>
    </row>
    <row r="2" spans="1:11" s="21" customFormat="1" ht="43.5" customHeight="1" x14ac:dyDescent="0.2">
      <c r="A2" s="218" t="s">
        <v>164</v>
      </c>
      <c r="B2" s="219"/>
      <c r="C2" s="219"/>
      <c r="D2" s="219"/>
      <c r="E2" s="220"/>
      <c r="F2" s="19"/>
      <c r="H2" s="56"/>
      <c r="I2" s="56"/>
    </row>
    <row r="3" spans="1:11" s="21" customFormat="1" x14ac:dyDescent="0.2">
      <c r="A3" s="54"/>
      <c r="B3" s="54"/>
      <c r="C3" s="54"/>
      <c r="D3" s="54"/>
      <c r="E3" s="54"/>
      <c r="F3" s="19"/>
      <c r="H3" s="56"/>
      <c r="I3" s="56"/>
    </row>
    <row r="4" spans="1:11" ht="15.75" customHeight="1" x14ac:dyDescent="0.25">
      <c r="A4" s="153" t="str">
        <f>PCMH</f>
        <v>Participating Entity #4</v>
      </c>
      <c r="B4" s="156"/>
      <c r="C4" s="150"/>
      <c r="D4" s="150"/>
      <c r="E4" s="150"/>
      <c r="F4" s="19"/>
      <c r="G4" s="14"/>
    </row>
    <row r="5" spans="1:11" ht="15.75" customHeight="1" x14ac:dyDescent="0.25">
      <c r="A5" s="255" t="s">
        <v>18</v>
      </c>
      <c r="B5" s="157"/>
      <c r="C5" s="151"/>
      <c r="D5" s="151"/>
      <c r="E5" s="151"/>
      <c r="F5" s="19"/>
      <c r="G5" s="108"/>
    </row>
    <row r="6" spans="1:11" s="46" customFormat="1" ht="15.75" x14ac:dyDescent="0.2">
      <c r="A6" s="152" t="s">
        <v>53</v>
      </c>
      <c r="B6" s="152" t="s">
        <v>54</v>
      </c>
      <c r="C6" s="82" t="s">
        <v>55</v>
      </c>
      <c r="D6" s="82" t="s">
        <v>56</v>
      </c>
      <c r="E6" s="82" t="s">
        <v>57</v>
      </c>
      <c r="F6" s="19"/>
      <c r="G6" s="108"/>
    </row>
    <row r="7" spans="1:11" s="23" customFormat="1" ht="49.9" customHeight="1" x14ac:dyDescent="0.25">
      <c r="A7" s="171" t="s">
        <v>28</v>
      </c>
      <c r="B7" s="171" t="s">
        <v>80</v>
      </c>
      <c r="C7" s="171" t="s">
        <v>81</v>
      </c>
      <c r="D7" s="171" t="s">
        <v>82</v>
      </c>
      <c r="E7" s="172" t="s">
        <v>83</v>
      </c>
      <c r="F7" s="19"/>
      <c r="G7" s="108"/>
    </row>
    <row r="8" spans="1:11" s="15" customFormat="1" ht="15.75" x14ac:dyDescent="0.2">
      <c r="A8" s="158" t="s">
        <v>218</v>
      </c>
      <c r="B8" s="159" t="s">
        <v>114</v>
      </c>
      <c r="C8" s="159" t="s">
        <v>200</v>
      </c>
      <c r="D8" s="159"/>
      <c r="E8" s="173">
        <v>2010</v>
      </c>
      <c r="F8" s="19"/>
      <c r="G8" s="108"/>
      <c r="H8" s="14"/>
      <c r="I8" s="14"/>
      <c r="K8" s="14"/>
    </row>
    <row r="9" spans="1:11" s="33" customFormat="1" ht="15.75" x14ac:dyDescent="0.2">
      <c r="A9" s="160" t="s">
        <v>190</v>
      </c>
      <c r="B9" s="160" t="s">
        <v>119</v>
      </c>
      <c r="C9" s="160" t="s">
        <v>189</v>
      </c>
      <c r="D9" s="161"/>
      <c r="E9" s="162">
        <v>40179</v>
      </c>
      <c r="F9" s="19"/>
      <c r="G9" s="108"/>
      <c r="H9" s="10"/>
      <c r="I9" s="10"/>
      <c r="K9" s="10"/>
    </row>
    <row r="10" spans="1:11" s="33" customFormat="1" ht="15.75" x14ac:dyDescent="0.2">
      <c r="A10" s="158" t="s">
        <v>236</v>
      </c>
      <c r="B10" s="159" t="s">
        <v>117</v>
      </c>
      <c r="C10" s="159" t="s">
        <v>239</v>
      </c>
      <c r="D10" s="159"/>
      <c r="E10" s="173">
        <v>2010</v>
      </c>
      <c r="F10" s="19"/>
      <c r="G10" s="108"/>
      <c r="H10" s="10"/>
      <c r="I10" s="10"/>
      <c r="K10" s="10"/>
    </row>
    <row r="11" spans="1:11" s="33" customFormat="1" ht="15.75" x14ac:dyDescent="0.2">
      <c r="A11" s="160" t="s">
        <v>192</v>
      </c>
      <c r="B11" s="163" t="s">
        <v>116</v>
      </c>
      <c r="C11" s="160" t="s">
        <v>240</v>
      </c>
      <c r="D11" s="160"/>
      <c r="E11" s="174">
        <v>2010</v>
      </c>
      <c r="F11" s="19"/>
      <c r="G11" s="108"/>
      <c r="H11" s="10"/>
      <c r="I11" s="10"/>
      <c r="K11" s="10"/>
    </row>
    <row r="12" spans="1:11" s="33" customFormat="1" ht="28.5" x14ac:dyDescent="0.2">
      <c r="A12" s="158" t="s">
        <v>224</v>
      </c>
      <c r="B12" s="164" t="s">
        <v>117</v>
      </c>
      <c r="C12" s="159" t="s">
        <v>241</v>
      </c>
      <c r="D12" s="159"/>
      <c r="E12" s="173">
        <v>2010</v>
      </c>
      <c r="F12" s="19"/>
      <c r="G12" s="108"/>
      <c r="H12" s="10"/>
      <c r="I12" s="10"/>
      <c r="K12" s="10"/>
    </row>
    <row r="13" spans="1:11" s="33" customFormat="1" ht="15.75" x14ac:dyDescent="0.2">
      <c r="A13" s="165" t="s">
        <v>193</v>
      </c>
      <c r="B13" s="160" t="s">
        <v>117</v>
      </c>
      <c r="C13" s="160" t="s">
        <v>215</v>
      </c>
      <c r="D13" s="160"/>
      <c r="E13" s="175">
        <v>2000</v>
      </c>
      <c r="F13" s="19"/>
      <c r="G13" s="108"/>
      <c r="H13" s="10"/>
      <c r="I13" s="10"/>
      <c r="K13" s="10"/>
    </row>
    <row r="14" spans="1:11" s="33" customFormat="1" ht="15.75" x14ac:dyDescent="0.2">
      <c r="A14" s="166" t="s">
        <v>237</v>
      </c>
      <c r="B14" s="159" t="s">
        <v>118</v>
      </c>
      <c r="C14" s="159" t="s">
        <v>242</v>
      </c>
      <c r="D14" s="164"/>
      <c r="E14" s="167">
        <v>42370</v>
      </c>
      <c r="F14" s="19"/>
      <c r="G14" s="108"/>
      <c r="H14" s="10"/>
      <c r="I14" s="10"/>
      <c r="K14" s="10"/>
    </row>
    <row r="15" spans="1:11" s="33" customFormat="1" ht="28.5" x14ac:dyDescent="0.2">
      <c r="A15" s="165" t="s">
        <v>194</v>
      </c>
      <c r="B15" s="161" t="s">
        <v>115</v>
      </c>
      <c r="C15" s="160" t="s">
        <v>209</v>
      </c>
      <c r="D15" s="160"/>
      <c r="E15" s="175">
        <v>1996</v>
      </c>
      <c r="F15" s="19"/>
      <c r="G15" s="108"/>
      <c r="H15" s="10"/>
      <c r="I15" s="10"/>
      <c r="K15" s="10"/>
    </row>
    <row r="16" spans="1:11" s="33" customFormat="1" ht="15.75" x14ac:dyDescent="0.2">
      <c r="A16" s="166" t="s">
        <v>225</v>
      </c>
      <c r="B16" s="159" t="s">
        <v>118</v>
      </c>
      <c r="C16" s="159" t="s">
        <v>202</v>
      </c>
      <c r="D16" s="159"/>
      <c r="E16" s="173">
        <v>1975</v>
      </c>
      <c r="F16" s="19"/>
      <c r="G16" s="108"/>
      <c r="H16" s="10"/>
      <c r="I16" s="10"/>
      <c r="K16" s="10"/>
    </row>
    <row r="17" spans="1:11" s="33" customFormat="1" ht="15.75" x14ac:dyDescent="0.2">
      <c r="A17" s="165" t="s">
        <v>231</v>
      </c>
      <c r="B17" s="161" t="s">
        <v>113</v>
      </c>
      <c r="C17" s="160" t="s">
        <v>210</v>
      </c>
      <c r="D17" s="160"/>
      <c r="E17" s="175">
        <v>2010</v>
      </c>
      <c r="F17" s="19"/>
      <c r="G17" s="108"/>
      <c r="H17" s="10"/>
      <c r="I17" s="10"/>
      <c r="K17" s="10"/>
    </row>
    <row r="18" spans="1:11" s="33" customFormat="1" x14ac:dyDescent="0.2">
      <c r="A18" s="166" t="s">
        <v>219</v>
      </c>
      <c r="B18" s="159" t="s">
        <v>116</v>
      </c>
      <c r="C18" s="159" t="s">
        <v>203</v>
      </c>
      <c r="D18" s="159"/>
      <c r="E18" s="176">
        <v>2010</v>
      </c>
      <c r="F18" s="19"/>
      <c r="G18" s="10"/>
      <c r="H18" s="10"/>
      <c r="I18" s="10"/>
      <c r="K18" s="10"/>
    </row>
    <row r="19" spans="1:11" s="33" customFormat="1" ht="28.5" x14ac:dyDescent="0.2">
      <c r="A19" s="165" t="s">
        <v>195</v>
      </c>
      <c r="B19" s="161" t="s">
        <v>114</v>
      </c>
      <c r="C19" s="160" t="s">
        <v>211</v>
      </c>
      <c r="D19" s="160"/>
      <c r="E19" s="175">
        <v>2007</v>
      </c>
      <c r="F19" s="19"/>
      <c r="G19" s="108"/>
      <c r="H19" s="10"/>
      <c r="I19" s="10"/>
      <c r="K19" s="10"/>
    </row>
    <row r="20" spans="1:11" s="33" customFormat="1" ht="15.75" x14ac:dyDescent="0.2">
      <c r="A20" s="166" t="s">
        <v>232</v>
      </c>
      <c r="B20" s="164" t="s">
        <v>113</v>
      </c>
      <c r="C20" s="159" t="s">
        <v>243</v>
      </c>
      <c r="D20" s="159"/>
      <c r="E20" s="173">
        <v>2007</v>
      </c>
      <c r="F20" s="19"/>
      <c r="G20" s="108"/>
      <c r="H20" s="10"/>
      <c r="I20" s="10"/>
      <c r="K20" s="10"/>
    </row>
    <row r="21" spans="1:11" s="33" customFormat="1" ht="57" x14ac:dyDescent="0.2">
      <c r="A21" s="165" t="s">
        <v>217</v>
      </c>
      <c r="B21" s="160" t="s">
        <v>117</v>
      </c>
      <c r="C21" s="160" t="s">
        <v>244</v>
      </c>
      <c r="D21" s="160"/>
      <c r="E21" s="175">
        <v>2015</v>
      </c>
      <c r="F21" s="19"/>
      <c r="G21" s="108"/>
      <c r="H21" s="10"/>
      <c r="I21" s="10"/>
      <c r="K21" s="10"/>
    </row>
    <row r="22" spans="1:11" s="33" customFormat="1" ht="15.75" x14ac:dyDescent="0.2">
      <c r="A22" s="166" t="s">
        <v>238</v>
      </c>
      <c r="B22" s="159" t="s">
        <v>118</v>
      </c>
      <c r="C22" s="159" t="s">
        <v>204</v>
      </c>
      <c r="D22" s="159"/>
      <c r="E22" s="173">
        <v>2010</v>
      </c>
      <c r="F22" s="19"/>
      <c r="G22" s="108"/>
      <c r="H22" s="10"/>
      <c r="I22" s="10"/>
      <c r="K22" s="10"/>
    </row>
    <row r="23" spans="1:11" s="33" customFormat="1" ht="15.75" x14ac:dyDescent="0.2">
      <c r="A23" s="165" t="s">
        <v>226</v>
      </c>
      <c r="B23" s="160" t="s">
        <v>117</v>
      </c>
      <c r="C23" s="160" t="s">
        <v>201</v>
      </c>
      <c r="D23" s="160"/>
      <c r="E23" s="175">
        <v>2005</v>
      </c>
      <c r="F23" s="19"/>
      <c r="G23" s="108"/>
      <c r="H23" s="10"/>
      <c r="I23" s="10"/>
      <c r="K23" s="10"/>
    </row>
    <row r="24" spans="1:11" s="33" customFormat="1" ht="15.75" x14ac:dyDescent="0.2">
      <c r="A24" s="166" t="s">
        <v>227</v>
      </c>
      <c r="B24" s="159" t="s">
        <v>117</v>
      </c>
      <c r="C24" s="159" t="s">
        <v>201</v>
      </c>
      <c r="D24" s="159"/>
      <c r="E24" s="173">
        <v>2005</v>
      </c>
      <c r="F24" s="19"/>
      <c r="G24" s="108"/>
      <c r="H24" s="10"/>
      <c r="I24" s="10"/>
      <c r="J24" s="10"/>
      <c r="K24" s="10"/>
    </row>
    <row r="25" spans="1:11" s="33" customFormat="1" ht="14.25" x14ac:dyDescent="0.2">
      <c r="A25" s="165" t="s">
        <v>196</v>
      </c>
      <c r="B25" s="161" t="s">
        <v>115</v>
      </c>
      <c r="C25" s="160" t="s">
        <v>212</v>
      </c>
      <c r="D25" s="160"/>
      <c r="E25" s="175">
        <v>2005</v>
      </c>
      <c r="F25" s="19"/>
      <c r="G25" s="10"/>
      <c r="H25" s="10"/>
      <c r="I25" s="10"/>
      <c r="J25" s="10"/>
      <c r="K25" s="10"/>
    </row>
    <row r="26" spans="1:11" s="33" customFormat="1" ht="14.25" x14ac:dyDescent="0.2">
      <c r="A26" s="166" t="s">
        <v>220</v>
      </c>
      <c r="B26" s="164" t="s">
        <v>118</v>
      </c>
      <c r="C26" s="159" t="s">
        <v>205</v>
      </c>
      <c r="D26" s="159"/>
      <c r="E26" s="173">
        <v>2000</v>
      </c>
      <c r="F26" s="19"/>
      <c r="G26" s="10"/>
      <c r="H26" s="10"/>
      <c r="I26" s="10"/>
      <c r="J26" s="10"/>
      <c r="K26" s="10"/>
    </row>
    <row r="27" spans="1:11" s="21" customFormat="1" x14ac:dyDescent="0.2">
      <c r="A27" s="165" t="s">
        <v>221</v>
      </c>
      <c r="B27" s="161" t="s">
        <v>116</v>
      </c>
      <c r="C27" s="160" t="s">
        <v>206</v>
      </c>
      <c r="D27" s="160"/>
      <c r="E27" s="174">
        <v>1995</v>
      </c>
      <c r="F27" s="19"/>
      <c r="G27" s="20"/>
      <c r="H27" s="20"/>
      <c r="I27" s="20"/>
      <c r="J27" s="20"/>
      <c r="K27" s="20"/>
    </row>
    <row r="28" spans="1:11" s="12" customFormat="1" x14ac:dyDescent="0.2">
      <c r="A28" s="166" t="s">
        <v>228</v>
      </c>
      <c r="B28" s="164" t="s">
        <v>117</v>
      </c>
      <c r="C28" s="159" t="s">
        <v>201</v>
      </c>
      <c r="D28" s="159"/>
      <c r="E28" s="173">
        <v>2010</v>
      </c>
      <c r="F28" s="19"/>
    </row>
    <row r="29" spans="1:11" s="81" customFormat="1" ht="28.5" x14ac:dyDescent="0.2">
      <c r="A29" s="165" t="s">
        <v>197</v>
      </c>
      <c r="B29" s="161" t="s">
        <v>117</v>
      </c>
      <c r="C29" s="160" t="s">
        <v>213</v>
      </c>
      <c r="D29" s="160"/>
      <c r="E29" s="175">
        <v>2016</v>
      </c>
      <c r="F29" s="19"/>
      <c r="G29" s="123"/>
      <c r="H29" s="123"/>
      <c r="I29" s="123"/>
      <c r="J29" s="123"/>
      <c r="K29" s="123"/>
    </row>
    <row r="30" spans="1:11" x14ac:dyDescent="0.2">
      <c r="A30" s="166" t="s">
        <v>222</v>
      </c>
      <c r="B30" s="164" t="s">
        <v>119</v>
      </c>
      <c r="C30" s="159" t="s">
        <v>119</v>
      </c>
      <c r="D30" s="159"/>
      <c r="E30" s="173">
        <v>1995</v>
      </c>
      <c r="F30" s="19"/>
    </row>
    <row r="31" spans="1:11" x14ac:dyDescent="0.2">
      <c r="A31" s="165" t="s">
        <v>229</v>
      </c>
      <c r="B31" s="161" t="s">
        <v>120</v>
      </c>
      <c r="C31" s="160" t="s">
        <v>191</v>
      </c>
      <c r="D31" s="160"/>
      <c r="E31" s="162">
        <v>39083</v>
      </c>
      <c r="F31" s="19"/>
    </row>
    <row r="32" spans="1:11" x14ac:dyDescent="0.2">
      <c r="A32" s="166" t="s">
        <v>233</v>
      </c>
      <c r="B32" s="164" t="s">
        <v>117</v>
      </c>
      <c r="C32" s="159" t="s">
        <v>201</v>
      </c>
      <c r="D32" s="159"/>
      <c r="E32" s="173">
        <v>2010</v>
      </c>
      <c r="F32" s="19"/>
    </row>
    <row r="33" spans="1:6" x14ac:dyDescent="0.2">
      <c r="A33" s="165" t="s">
        <v>230</v>
      </c>
      <c r="B33" s="161" t="s">
        <v>117</v>
      </c>
      <c r="C33" s="160" t="s">
        <v>216</v>
      </c>
      <c r="D33" s="160"/>
      <c r="E33" s="175">
        <v>2015</v>
      </c>
      <c r="F33" s="19"/>
    </row>
    <row r="34" spans="1:6" ht="28.5" x14ac:dyDescent="0.2">
      <c r="A34" s="166" t="s">
        <v>234</v>
      </c>
      <c r="B34" s="164" t="s">
        <v>117</v>
      </c>
      <c r="C34" s="159" t="s">
        <v>201</v>
      </c>
      <c r="D34" s="159"/>
      <c r="E34" s="173">
        <v>1995</v>
      </c>
    </row>
    <row r="35" spans="1:6" x14ac:dyDescent="0.2">
      <c r="A35" s="165" t="s">
        <v>223</v>
      </c>
      <c r="B35" s="161" t="s">
        <v>118</v>
      </c>
      <c r="C35" s="160" t="s">
        <v>207</v>
      </c>
      <c r="D35" s="160"/>
      <c r="E35" s="174">
        <v>1995</v>
      </c>
    </row>
    <row r="36" spans="1:6" x14ac:dyDescent="0.2">
      <c r="A36" s="166" t="s">
        <v>235</v>
      </c>
      <c r="B36" s="164" t="s">
        <v>113</v>
      </c>
      <c r="C36" s="159" t="s">
        <v>208</v>
      </c>
      <c r="D36" s="159"/>
      <c r="E36" s="173">
        <v>1999</v>
      </c>
    </row>
    <row r="37" spans="1:6" x14ac:dyDescent="0.2">
      <c r="A37" s="168" t="s">
        <v>198</v>
      </c>
      <c r="B37" s="169" t="s">
        <v>113</v>
      </c>
      <c r="C37" s="170" t="s">
        <v>214</v>
      </c>
      <c r="D37" s="170"/>
      <c r="E37" s="177">
        <v>2000</v>
      </c>
    </row>
    <row r="38" spans="1:6" x14ac:dyDescent="0.2">
      <c r="A38" s="155" t="s">
        <v>199</v>
      </c>
      <c r="B38" s="114"/>
      <c r="C38" s="123"/>
      <c r="D38" s="123"/>
      <c r="E38" s="25"/>
    </row>
    <row r="39" spans="1:6" x14ac:dyDescent="0.2">
      <c r="A39" s="239"/>
      <c r="B39" s="240"/>
      <c r="C39" s="240"/>
      <c r="D39" s="240"/>
      <c r="E39" s="241"/>
    </row>
  </sheetData>
  <mergeCells count="3">
    <mergeCell ref="A1:E1"/>
    <mergeCell ref="A2:E2"/>
    <mergeCell ref="A39:E39"/>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sqref="A1:XFD1048576"/>
    </sheetView>
  </sheetViews>
  <sheetFormatPr defaultColWidth="8.7109375" defaultRowHeight="15" x14ac:dyDescent="0.2"/>
  <cols>
    <col min="1" max="1" width="18.85546875" style="13" customWidth="1"/>
    <col min="2" max="2" width="29.5703125" style="81" customWidth="1"/>
    <col min="3" max="6" width="13.5703125" style="22" customWidth="1"/>
    <col min="7" max="7" width="113.28515625" style="13" customWidth="1"/>
    <col min="8" max="15" width="8.7109375" style="12"/>
    <col min="16" max="16384" width="8.7109375" style="13"/>
  </cols>
  <sheetData>
    <row r="1" spans="1:17" ht="36" customHeight="1" x14ac:dyDescent="0.2">
      <c r="A1" s="188" t="s">
        <v>139</v>
      </c>
      <c r="B1" s="189"/>
      <c r="C1" s="189"/>
      <c r="D1" s="189"/>
      <c r="E1" s="189"/>
      <c r="F1" s="189"/>
      <c r="G1" s="190"/>
      <c r="P1" s="38"/>
      <c r="Q1" s="38"/>
    </row>
    <row r="3" spans="1:17" ht="15.75" x14ac:dyDescent="0.25">
      <c r="A3" s="250" t="str">
        <f>PCMH</f>
        <v>Participating Entity #4</v>
      </c>
      <c r="B3" s="251"/>
      <c r="C3" s="250"/>
      <c r="D3" s="251"/>
      <c r="E3" s="250"/>
      <c r="F3" s="251"/>
      <c r="G3" s="134"/>
    </row>
    <row r="4" spans="1:17" ht="15.75" x14ac:dyDescent="0.25">
      <c r="A4" s="242" t="s">
        <v>1</v>
      </c>
      <c r="B4" s="243"/>
      <c r="C4" s="244"/>
      <c r="D4" s="244"/>
      <c r="E4" s="244"/>
      <c r="F4" s="244"/>
      <c r="G4" s="245"/>
    </row>
    <row r="5" spans="1:17" s="46" customFormat="1" x14ac:dyDescent="0.2">
      <c r="A5" s="125" t="s">
        <v>53</v>
      </c>
      <c r="B5" s="125" t="s">
        <v>54</v>
      </c>
      <c r="C5" s="125" t="s">
        <v>55</v>
      </c>
      <c r="D5" s="125" t="s">
        <v>56</v>
      </c>
      <c r="E5" s="125" t="s">
        <v>57</v>
      </c>
      <c r="F5" s="125" t="s">
        <v>58</v>
      </c>
      <c r="G5" s="125" t="s">
        <v>59</v>
      </c>
      <c r="H5" s="123"/>
      <c r="I5" s="123"/>
      <c r="J5" s="123"/>
      <c r="K5" s="123"/>
      <c r="L5" s="123"/>
      <c r="M5" s="123"/>
      <c r="N5" s="123"/>
      <c r="O5" s="123"/>
      <c r="P5" s="124"/>
      <c r="Q5" s="124"/>
    </row>
    <row r="6" spans="1:17" ht="15.75" x14ac:dyDescent="0.25">
      <c r="A6" s="248" t="s">
        <v>122</v>
      </c>
      <c r="B6" s="118"/>
      <c r="C6" s="246" t="s">
        <v>121</v>
      </c>
      <c r="D6" s="247"/>
      <c r="E6" s="247"/>
      <c r="F6" s="247"/>
      <c r="G6" s="248" t="s">
        <v>77</v>
      </c>
    </row>
    <row r="7" spans="1:17" s="18" customFormat="1" ht="70.900000000000006" customHeight="1" x14ac:dyDescent="0.25">
      <c r="A7" s="249"/>
      <c r="B7" s="117" t="s">
        <v>109</v>
      </c>
      <c r="C7" s="115" t="s">
        <v>123</v>
      </c>
      <c r="D7" s="115" t="s">
        <v>79</v>
      </c>
      <c r="E7" s="115" t="s">
        <v>78</v>
      </c>
      <c r="F7" s="115" t="s">
        <v>101</v>
      </c>
      <c r="G7" s="249"/>
      <c r="H7" s="17"/>
      <c r="I7" s="17"/>
      <c r="J7" s="17"/>
      <c r="K7" s="17"/>
      <c r="L7" s="17"/>
      <c r="M7" s="17"/>
      <c r="N7" s="17"/>
      <c r="O7" s="17"/>
    </row>
    <row r="8" spans="1:17" s="29" customFormat="1" ht="14.25" x14ac:dyDescent="0.2">
      <c r="A8" s="3"/>
      <c r="B8" s="3"/>
      <c r="C8" s="4"/>
      <c r="D8" s="4"/>
      <c r="E8" s="4"/>
      <c r="F8" s="4"/>
      <c r="G8" s="16"/>
      <c r="H8" s="31"/>
      <c r="I8" s="31"/>
      <c r="J8" s="31"/>
      <c r="K8" s="31"/>
      <c r="L8" s="31"/>
      <c r="M8" s="31"/>
      <c r="N8" s="31"/>
      <c r="O8" s="31"/>
    </row>
    <row r="9" spans="1:17" s="29" customFormat="1" ht="14.25" x14ac:dyDescent="0.2">
      <c r="A9" s="3"/>
      <c r="B9" s="3"/>
      <c r="C9" s="4"/>
      <c r="D9" s="4"/>
      <c r="E9" s="4"/>
      <c r="F9" s="4"/>
      <c r="G9" s="16"/>
      <c r="H9" s="31"/>
      <c r="I9" s="31"/>
      <c r="J9" s="31"/>
      <c r="K9" s="31"/>
      <c r="L9" s="31"/>
      <c r="M9" s="31"/>
      <c r="N9" s="31"/>
      <c r="O9" s="31"/>
    </row>
    <row r="10" spans="1:17" s="29" customFormat="1" ht="14.25" x14ac:dyDescent="0.2">
      <c r="A10" s="3"/>
      <c r="B10" s="3"/>
      <c r="C10" s="4"/>
      <c r="D10" s="4"/>
      <c r="E10" s="4"/>
      <c r="F10" s="4"/>
      <c r="G10" s="16"/>
      <c r="H10" s="31"/>
      <c r="I10" s="31"/>
      <c r="J10" s="31"/>
      <c r="K10" s="31"/>
      <c r="L10" s="31"/>
      <c r="M10" s="31"/>
      <c r="N10" s="31"/>
      <c r="O10" s="31"/>
    </row>
    <row r="11" spans="1:17" s="29" customFormat="1" ht="14.25" x14ac:dyDescent="0.2">
      <c r="A11" s="3"/>
      <c r="B11" s="3"/>
      <c r="C11" s="4"/>
      <c r="D11" s="4"/>
      <c r="E11" s="4"/>
      <c r="F11" s="4"/>
      <c r="G11" s="16"/>
      <c r="H11" s="31"/>
      <c r="I11" s="31"/>
      <c r="J11" s="31"/>
      <c r="K11" s="31"/>
      <c r="L11" s="31"/>
      <c r="M11" s="31"/>
      <c r="N11" s="31"/>
      <c r="O11" s="31"/>
    </row>
    <row r="12" spans="1:17" s="29" customFormat="1" ht="14.25" x14ac:dyDescent="0.2">
      <c r="A12" s="3"/>
      <c r="B12" s="3"/>
      <c r="C12" s="4"/>
      <c r="D12" s="4"/>
      <c r="E12" s="4"/>
      <c r="F12" s="4"/>
      <c r="G12" s="16"/>
      <c r="H12" s="31"/>
      <c r="I12" s="31"/>
      <c r="J12" s="31"/>
      <c r="K12" s="31"/>
      <c r="L12" s="31"/>
      <c r="M12" s="31"/>
      <c r="N12" s="31"/>
      <c r="O12" s="31"/>
    </row>
    <row r="13" spans="1:17" s="29" customFormat="1" ht="14.25" x14ac:dyDescent="0.2">
      <c r="A13" s="3"/>
      <c r="B13" s="3"/>
      <c r="C13" s="4"/>
      <c r="D13" s="4"/>
      <c r="E13" s="4"/>
      <c r="F13" s="4"/>
      <c r="G13" s="16"/>
      <c r="H13" s="31"/>
      <c r="I13" s="31"/>
      <c r="J13" s="31"/>
      <c r="K13" s="31"/>
      <c r="L13" s="31"/>
      <c r="M13" s="31"/>
      <c r="N13" s="31"/>
      <c r="O13" s="31"/>
    </row>
    <row r="14" spans="1:17" s="29" customFormat="1" ht="14.25" x14ac:dyDescent="0.2">
      <c r="A14" s="3"/>
      <c r="B14" s="3"/>
      <c r="C14" s="4"/>
      <c r="D14" s="4"/>
      <c r="E14" s="4"/>
      <c r="F14" s="4"/>
      <c r="G14" s="16"/>
      <c r="H14" s="31"/>
      <c r="I14" s="31"/>
      <c r="J14" s="31"/>
      <c r="K14" s="31"/>
      <c r="L14" s="31"/>
      <c r="M14" s="31"/>
      <c r="N14" s="31"/>
      <c r="O14" s="31"/>
    </row>
    <row r="15" spans="1:17" s="29" customFormat="1" ht="14.25" x14ac:dyDescent="0.2">
      <c r="A15" s="3"/>
      <c r="B15" s="3"/>
      <c r="C15" s="4"/>
      <c r="D15" s="4"/>
      <c r="E15" s="4"/>
      <c r="F15" s="4"/>
      <c r="G15" s="16"/>
      <c r="H15" s="31"/>
      <c r="I15" s="31"/>
      <c r="J15" s="31"/>
      <c r="K15" s="31"/>
      <c r="L15" s="31"/>
      <c r="M15" s="31"/>
      <c r="N15" s="31"/>
      <c r="O15" s="31"/>
    </row>
    <row r="16" spans="1:17" s="29" customFormat="1" ht="14.25" x14ac:dyDescent="0.2">
      <c r="A16" s="3"/>
      <c r="B16" s="3"/>
      <c r="C16" s="4"/>
      <c r="D16" s="4"/>
      <c r="E16" s="4"/>
      <c r="F16" s="4"/>
      <c r="G16" s="16"/>
      <c r="H16" s="31"/>
      <c r="I16" s="31"/>
      <c r="J16" s="31"/>
      <c r="K16" s="31"/>
      <c r="L16" s="31"/>
      <c r="M16" s="31"/>
      <c r="N16" s="31"/>
      <c r="O16" s="31"/>
    </row>
    <row r="17" spans="1:15" s="29" customFormat="1" ht="14.25" x14ac:dyDescent="0.2">
      <c r="A17" s="3"/>
      <c r="B17" s="3"/>
      <c r="C17" s="4"/>
      <c r="D17" s="4"/>
      <c r="E17" s="4"/>
      <c r="F17" s="4"/>
      <c r="G17" s="16"/>
      <c r="H17" s="31"/>
      <c r="I17" s="31"/>
      <c r="J17" s="31"/>
      <c r="K17" s="31"/>
      <c r="L17" s="31"/>
      <c r="M17" s="31"/>
      <c r="N17" s="31"/>
      <c r="O17" s="31"/>
    </row>
    <row r="18" spans="1:15" s="29" customFormat="1" ht="14.25" x14ac:dyDescent="0.2">
      <c r="A18" s="3"/>
      <c r="B18" s="3"/>
      <c r="C18" s="4"/>
      <c r="D18" s="4"/>
      <c r="E18" s="4"/>
      <c r="F18" s="4"/>
      <c r="G18" s="16"/>
      <c r="H18" s="31"/>
      <c r="I18" s="31"/>
      <c r="J18" s="31"/>
      <c r="K18" s="31"/>
      <c r="L18" s="31"/>
      <c r="M18" s="31"/>
      <c r="N18" s="31"/>
      <c r="O18" s="31"/>
    </row>
    <row r="19" spans="1:15" s="29" customFormat="1" ht="14.25" x14ac:dyDescent="0.2">
      <c r="A19" s="3"/>
      <c r="B19" s="3"/>
      <c r="C19" s="4"/>
      <c r="D19" s="4"/>
      <c r="E19" s="4"/>
      <c r="F19" s="4"/>
      <c r="G19" s="16"/>
      <c r="H19" s="31"/>
      <c r="I19" s="31"/>
      <c r="J19" s="31"/>
      <c r="K19" s="31"/>
      <c r="L19" s="31"/>
      <c r="M19" s="31"/>
      <c r="N19" s="31"/>
      <c r="O19" s="31"/>
    </row>
    <row r="20" spans="1:15" s="18" customFormat="1" ht="14.25" x14ac:dyDescent="0.2">
      <c r="A20" s="3"/>
      <c r="B20" s="3"/>
      <c r="C20" s="4"/>
      <c r="D20" s="4"/>
      <c r="E20" s="4"/>
      <c r="F20" s="4"/>
      <c r="G20" s="16"/>
      <c r="H20" s="17"/>
      <c r="I20" s="17"/>
      <c r="J20" s="17"/>
      <c r="K20" s="17"/>
      <c r="L20" s="17"/>
      <c r="M20" s="17"/>
      <c r="N20" s="17"/>
      <c r="O20" s="17"/>
    </row>
    <row r="22" spans="1:15" s="123" customFormat="1" x14ac:dyDescent="0.2">
      <c r="A22" s="123" t="s">
        <v>16</v>
      </c>
      <c r="C22" s="25"/>
      <c r="D22" s="25"/>
      <c r="E22" s="25"/>
      <c r="F22" s="25"/>
    </row>
    <row r="23" spans="1:15" s="12" customFormat="1" ht="73.150000000000006" customHeight="1" x14ac:dyDescent="0.2">
      <c r="A23" s="207" t="s">
        <v>248</v>
      </c>
      <c r="B23" s="208"/>
      <c r="C23" s="208"/>
      <c r="D23" s="208"/>
      <c r="E23" s="208"/>
      <c r="F23" s="208"/>
      <c r="G23" s="209"/>
      <c r="H23" s="32"/>
      <c r="I23" s="32"/>
      <c r="J23" s="32"/>
      <c r="K23" s="32"/>
      <c r="L23" s="32"/>
      <c r="M23" s="32"/>
      <c r="N23" s="32"/>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A21" sqref="A21:C21"/>
    </sheetView>
  </sheetViews>
  <sheetFormatPr defaultColWidth="8.7109375" defaultRowHeight="15" x14ac:dyDescent="0.2"/>
  <cols>
    <col min="1" max="1" width="14.7109375" style="13" customWidth="1"/>
    <col min="2" max="2" width="123.42578125" style="30" customWidth="1"/>
    <col min="3" max="3" width="23" style="13" customWidth="1"/>
    <col min="4" max="16384" width="8.7109375" style="13"/>
  </cols>
  <sheetData>
    <row r="1" spans="1:16" s="20" customFormat="1" ht="77.25" customHeight="1" x14ac:dyDescent="0.2">
      <c r="A1" s="188" t="s">
        <v>165</v>
      </c>
      <c r="B1" s="189"/>
      <c r="C1" s="190"/>
      <c r="D1" s="40"/>
      <c r="E1" s="40"/>
      <c r="F1" s="40"/>
      <c r="G1" s="40"/>
      <c r="H1" s="40"/>
      <c r="I1" s="40"/>
      <c r="J1" s="40"/>
      <c r="K1" s="40"/>
      <c r="L1" s="40"/>
      <c r="M1" s="40"/>
      <c r="N1" s="40"/>
      <c r="O1" s="41"/>
      <c r="P1" s="41"/>
    </row>
    <row r="3" spans="1:16" ht="15.75" x14ac:dyDescent="0.25">
      <c r="A3" s="250" t="str">
        <f>PCMH</f>
        <v>Participating Entity #4</v>
      </c>
      <c r="B3" s="251"/>
      <c r="C3" s="78"/>
    </row>
    <row r="4" spans="1:16" ht="15.75" x14ac:dyDescent="0.25">
      <c r="A4" s="135" t="s">
        <v>66</v>
      </c>
      <c r="B4" s="136"/>
      <c r="C4" s="79"/>
    </row>
    <row r="5" spans="1:16" s="46" customFormat="1" x14ac:dyDescent="0.2">
      <c r="A5" s="61" t="s">
        <v>53</v>
      </c>
      <c r="B5" s="62" t="s">
        <v>54</v>
      </c>
      <c r="C5" s="63" t="s">
        <v>55</v>
      </c>
      <c r="D5" s="13"/>
      <c r="E5" s="13"/>
      <c r="F5" s="13"/>
      <c r="G5" s="13"/>
      <c r="H5" s="13"/>
      <c r="I5" s="13"/>
      <c r="J5" s="13"/>
      <c r="K5" s="13"/>
      <c r="L5" s="13"/>
      <c r="M5" s="13"/>
    </row>
    <row r="6" spans="1:16" s="18" customFormat="1" ht="33.6" customHeight="1" x14ac:dyDescent="0.25">
      <c r="A6" s="70" t="s">
        <v>19</v>
      </c>
      <c r="B6" s="70" t="s">
        <v>75</v>
      </c>
      <c r="C6" s="70" t="s">
        <v>76</v>
      </c>
    </row>
    <row r="7" spans="1:16" s="29" customFormat="1" ht="14.25" x14ac:dyDescent="0.2">
      <c r="A7" s="3" t="s">
        <v>170</v>
      </c>
      <c r="B7" s="35" t="s">
        <v>171</v>
      </c>
      <c r="C7" s="101" t="s">
        <v>172</v>
      </c>
    </row>
    <row r="8" spans="1:16" s="29" customFormat="1" ht="14.25" x14ac:dyDescent="0.2">
      <c r="A8" s="3" t="s">
        <v>170</v>
      </c>
      <c r="B8" s="35" t="s">
        <v>173</v>
      </c>
      <c r="C8" s="101" t="s">
        <v>174</v>
      </c>
    </row>
    <row r="9" spans="1:16" s="29" customFormat="1" ht="14.25" x14ac:dyDescent="0.2">
      <c r="A9" s="3" t="s">
        <v>170</v>
      </c>
      <c r="B9" s="35" t="s">
        <v>175</v>
      </c>
      <c r="C9" s="101" t="s">
        <v>174</v>
      </c>
    </row>
    <row r="10" spans="1:16" s="18" customFormat="1" ht="14.25" x14ac:dyDescent="0.2">
      <c r="A10" s="3"/>
      <c r="B10" s="35"/>
      <c r="C10" s="102"/>
    </row>
    <row r="11" spans="1:16" s="18" customFormat="1" ht="14.25" x14ac:dyDescent="0.2">
      <c r="A11" s="3"/>
      <c r="B11" s="35"/>
      <c r="C11" s="102"/>
    </row>
    <row r="12" spans="1:16" s="18" customFormat="1" ht="14.25" x14ac:dyDescent="0.2">
      <c r="A12" s="3"/>
      <c r="B12" s="35"/>
      <c r="C12" s="102"/>
    </row>
    <row r="13" spans="1:16" s="18" customFormat="1" ht="14.25" x14ac:dyDescent="0.2">
      <c r="A13" s="3"/>
      <c r="B13" s="35"/>
      <c r="C13" s="102"/>
    </row>
    <row r="14" spans="1:16" s="18" customFormat="1" ht="14.25" x14ac:dyDescent="0.2">
      <c r="A14" s="3"/>
      <c r="B14" s="35"/>
      <c r="C14" s="102"/>
    </row>
    <row r="15" spans="1:16" s="18" customFormat="1" ht="14.25" x14ac:dyDescent="0.2">
      <c r="A15" s="3"/>
      <c r="B15" s="35"/>
      <c r="C15" s="102"/>
    </row>
    <row r="16" spans="1:16" s="18" customFormat="1" ht="14.25" x14ac:dyDescent="0.2">
      <c r="A16" s="3"/>
      <c r="B16" s="35"/>
      <c r="C16" s="102"/>
    </row>
    <row r="17" spans="1:6" s="18" customFormat="1" ht="14.25" x14ac:dyDescent="0.2">
      <c r="A17" s="3"/>
      <c r="B17" s="35"/>
      <c r="C17" s="102"/>
    </row>
    <row r="18" spans="1:6" s="18" customFormat="1" ht="14.25" x14ac:dyDescent="0.2">
      <c r="A18" s="3"/>
      <c r="B18" s="35"/>
      <c r="C18" s="102"/>
    </row>
    <row r="19" spans="1:6" x14ac:dyDescent="0.2">
      <c r="C19" s="18"/>
      <c r="D19" s="18"/>
      <c r="E19" s="18"/>
      <c r="F19" s="18"/>
    </row>
    <row r="20" spans="1:6" x14ac:dyDescent="0.2">
      <c r="A20" s="12" t="s">
        <v>16</v>
      </c>
      <c r="B20" s="25"/>
      <c r="C20" s="18"/>
      <c r="D20" s="18"/>
      <c r="E20" s="18"/>
      <c r="F20" s="18"/>
    </row>
    <row r="21" spans="1:6" ht="73.150000000000006" customHeight="1" x14ac:dyDescent="0.2">
      <c r="A21" s="207"/>
      <c r="B21" s="208"/>
      <c r="C21" s="209"/>
      <c r="D21" s="18"/>
      <c r="E21" s="18"/>
      <c r="F21" s="18"/>
    </row>
    <row r="22" spans="1:6" s="81" customFormat="1" x14ac:dyDescent="0.2">
      <c r="B22" s="30"/>
      <c r="C22" s="91"/>
      <c r="D22" s="91"/>
      <c r="E22" s="91"/>
      <c r="F22" s="91"/>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2018-06-15T21:33:18Z</cp:lastPrinted>
  <dcterms:created xsi:type="dcterms:W3CDTF">2017-02-26T22:25:48Z</dcterms:created>
  <dcterms:modified xsi:type="dcterms:W3CDTF">2018-11-01T13:53:53Z</dcterms:modified>
</cp:coreProperties>
</file>