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23040" windowHeight="9795"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s>
  <definedNames>
    <definedName name="PCMH">'PCMH Cover'!$C$16</definedName>
    <definedName name="_xlnm.Print_Area" localSheetId="5">'Community Linkages'!$A$1:$E$21</definedName>
    <definedName name="_xlnm.Print_Area" localSheetId="9">Definitions!$A$1:$B$27</definedName>
    <definedName name="_xlnm.Print_Area" localSheetId="2">Demographics!$A$1:$M$18</definedName>
    <definedName name="_xlnm.Print_Area" localSheetId="4">'Enhanced Care Coordination'!$A$1:$M$18</definedName>
    <definedName name="_xlnm.Print_Area" localSheetId="6">'Member Advisory Board'!$A$1:$G$22</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Staffing!$A$1:$K$36</definedName>
    <definedName name="_xlnm.Print_Area" localSheetId="7">Training!$A$1:$C$22</definedName>
    <definedName name="_xlnm.Print_Titles" localSheetId="5">'Community Linkages'!$2:$5</definedName>
    <definedName name="_xlnm.Print_Titles" localSheetId="9">Definitions!$1:$3</definedName>
    <definedName name="_xlnm.Print_Titles" localSheetId="4">'Enhanced Care Coordination'!$2:$5</definedName>
    <definedName name="_xlnm.Print_Titles" localSheetId="6">'Member Advisory Board'!$2:$6</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A16" i="3" l="1"/>
  <c r="B6" i="8" l="1"/>
  <c r="A2" i="8" l="1"/>
  <c r="A1" i="13" l="1"/>
  <c r="A3" i="15"/>
  <c r="A3" i="7"/>
  <c r="A2" i="4"/>
  <c r="A2" i="9"/>
  <c r="A6" i="8"/>
  <c r="A2" i="3"/>
  <c r="A2" i="10"/>
  <c r="A1" i="5"/>
</calcChain>
</file>

<file path=xl/sharedStrings.xml><?xml version="1.0" encoding="utf-8"?>
<sst xmlns="http://schemas.openxmlformats.org/spreadsheetml/2006/main" count="402" uniqueCount="263">
  <si>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</si>
  <si>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</si>
  <si>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</si>
  <si>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</si>
  <si>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</si>
  <si>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</si>
  <si>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</si>
  <si>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</si>
  <si>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</si>
  <si>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</si>
  <si>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</si>
  <si>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</si>
  <si>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</si>
  <si>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</si>
  <si>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</si>
  <si>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</si>
  <si>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</si>
  <si>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</si>
  <si>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</si>
  <si>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</si>
  <si>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</si>
  <si>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</si>
  <si>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</si>
  <si>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</si>
  <si>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</si>
  <si>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</si>
  <si>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</si>
  <si>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</si>
  <si>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</si>
  <si>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</si>
  <si>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</si>
  <si>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</si>
  <si>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</si>
  <si>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</si>
  <si>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</si>
  <si>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</si>
  <si>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</si>
  <si>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</si>
  <si>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</si>
  <si>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</si>
  <si>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</si>
  <si>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</si>
  <si>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</si>
  <si>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</si>
  <si>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</si>
  <si>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</si>
  <si>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</si>
  <si>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</si>
  <si>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</si>
  <si>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</si>
  <si>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</si>
  <si>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</si>
  <si>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</si>
  <si>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</si>
  <si>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</si>
  <si>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</si>
  <si>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</si>
  <si>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</si>
  <si>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</si>
  <si>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</si>
  <si>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</si>
  <si>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</si>
  <si>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</si>
  <si>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</si>
  <si>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</si>
  <si>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</si>
  <si>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</si>
  <si>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</si>
  <si>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</si>
  <si>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</si>
  <si>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</si>
  <si>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</si>
  <si>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</si>
  <si>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</si>
  <si>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</si>
  <si>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</si>
  <si>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</si>
  <si>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</si>
  <si>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</si>
  <si>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</si>
  <si>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</si>
  <si>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</si>
  <si>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</si>
  <si>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</si>
  <si>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</si>
  <si>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</si>
  <si>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</si>
  <si>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</si>
  <si>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</si>
  <si>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</si>
  <si>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</si>
  <si>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</si>
  <si>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</si>
  <si>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</si>
  <si>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</si>
  <si>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</si>
  <si>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</si>
  <si>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</si>
  <si>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</si>
  <si>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</si>
  <si>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</si>
  <si>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</si>
  <si>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</si>
  <si>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</si>
  <si>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</si>
  <si>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</si>
  <si>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</si>
  <si>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</si>
  <si>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</si>
  <si>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</si>
  <si>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</si>
  <si>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</si>
  <si>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</si>
  <si>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</si>
  <si>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</si>
  <si>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</si>
  <si>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Housing supports</t>
  </si>
  <si>
    <t>Other</t>
  </si>
  <si>
    <t>Nutrition</t>
  </si>
  <si>
    <t>Education</t>
  </si>
  <si>
    <t>Elder-serving</t>
  </si>
  <si>
    <t>BH/SUD</t>
  </si>
  <si>
    <t>Peer support services and networks</t>
  </si>
  <si>
    <t>Hospitals/specialists/other medical</t>
  </si>
  <si>
    <t>Legal</t>
  </si>
  <si>
    <t>Criminal justice system</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</si>
  <si>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</si>
  <si>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</si>
  <si>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</si>
  <si>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</si>
  <si>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</si>
  <si>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</si>
  <si>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</si>
  <si>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</si>
  <si>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</si>
  <si>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</si>
  <si>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</si>
  <si>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</si>
  <si>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</si>
  <si>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t>PCMH+ Children and Youth with Special Healthcare Needs (CYSHCN)</t>
  </si>
  <si>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</si>
  <si>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</si>
  <si>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</si>
  <si>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</si>
  <si>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</si>
  <si>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</si>
  <si>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</si>
  <si>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</si>
  <si>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</si>
  <si>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</si>
  <si>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</si>
  <si>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</si>
  <si>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</si>
  <si>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</si>
  <si>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RN, MSN, ICM</t>
  </si>
  <si>
    <t>APRN, MBA</t>
  </si>
  <si>
    <t>BS</t>
  </si>
  <si>
    <t>RN</t>
  </si>
  <si>
    <t>MSW</t>
  </si>
  <si>
    <t>CHW</t>
  </si>
  <si>
    <t>CC</t>
  </si>
  <si>
    <t>Quality Measures</t>
  </si>
  <si>
    <t>East of The River CCT</t>
  </si>
  <si>
    <t>Coollaborative of Service Agencies to remove barriers to community-based resources</t>
  </si>
  <si>
    <t>Minority Inclusion Report</t>
  </si>
  <si>
    <t>Leadership opportunities for people of color</t>
  </si>
  <si>
    <t>Manchester Area Conference of Churches</t>
  </si>
  <si>
    <t>Spiritual</t>
  </si>
  <si>
    <t>Manchester Public Schools</t>
  </si>
  <si>
    <t>Educational planning and development</t>
  </si>
  <si>
    <t>Manchester Memorial Hospital</t>
  </si>
  <si>
    <t>Medical/Surgical/BH/SUD/Care Management</t>
  </si>
  <si>
    <t>Rockville General Hospital</t>
  </si>
  <si>
    <t>Medical/Surgical/BH/SUD/Care Maangement</t>
  </si>
  <si>
    <t>Waterbury Hospital</t>
  </si>
  <si>
    <t>Medical/Surgical/BH/SUD/ Care Management</t>
  </si>
  <si>
    <t>Connecticut Community for Addiction Recovery</t>
  </si>
  <si>
    <t>Sends addcition coaches to hospital E.D.s</t>
  </si>
  <si>
    <t>Vernon Police Department</t>
  </si>
  <si>
    <t>Understanding justice and SODH</t>
  </si>
  <si>
    <t>Manchester Police Department</t>
  </si>
  <si>
    <t>Connecticut Community Care, Inc.</t>
  </si>
  <si>
    <t>Care management</t>
  </si>
  <si>
    <t>Manchester Housing Authority</t>
  </si>
  <si>
    <t>Resource on housing and resident's rights</t>
  </si>
  <si>
    <t>Manchester Dept of Human Services</t>
  </si>
  <si>
    <t>Education, housing, food</t>
  </si>
  <si>
    <t>Mobile Food Share - ECHN</t>
  </si>
  <si>
    <t>Food Assistance</t>
  </si>
  <si>
    <t>food distribution program</t>
  </si>
  <si>
    <t>New Horizons Food Pantry - ECHN</t>
  </si>
  <si>
    <t>food pantry</t>
  </si>
  <si>
    <t>Salvation Army - Waterbury</t>
  </si>
  <si>
    <t>St. Vincent DePaul- Waterbury</t>
  </si>
  <si>
    <t>soup kitchen</t>
  </si>
  <si>
    <t>Community Tabernacle - Waterbury</t>
  </si>
  <si>
    <t>CHR - ECHN</t>
  </si>
  <si>
    <t>behavioral healthcare provider-mental health, addiction, trauma</t>
  </si>
  <si>
    <t>United Services - ECHN</t>
  </si>
  <si>
    <t xml:space="preserve">mental and behavioral health education,prevention, treatment 
</t>
  </si>
  <si>
    <t>Chase Clinic-"Open Access" - Waterbury</t>
  </si>
  <si>
    <t xml:space="preserve">behavioral health disorders </t>
  </si>
  <si>
    <t>Staywell - Waterbury</t>
  </si>
  <si>
    <t>comprehensive behavioral health care for adults</t>
  </si>
  <si>
    <t>Area Agency on Aging - STATEWIDE</t>
  </si>
  <si>
    <t>in home supports and services-ADL/IADL</t>
  </si>
  <si>
    <t>National Family CG'er Respite - ECHN</t>
  </si>
  <si>
    <t>temporary relief for caregiver's</t>
  </si>
  <si>
    <t>National Family CG'er Respite-STATEWIDE</t>
  </si>
  <si>
    <t>CT. Statewide Respite Care Program - ECHN</t>
  </si>
  <si>
    <t>respite care for cg'ers of individuals w/Alz. Dis or related dementia</t>
  </si>
  <si>
    <t>CT. Statewide Respite Care Program - Wtby.</t>
  </si>
  <si>
    <t>Supplemetal Services</t>
  </si>
  <si>
    <t>funding for home modifications, assistive technologies</t>
  </si>
  <si>
    <t>CHOICES Program - ECHN</t>
  </si>
  <si>
    <t>comm. outreach, info, referral services for Medicare recipients</t>
  </si>
  <si>
    <t>CHOICES Program - Waterbury</t>
  </si>
  <si>
    <t>Dr. Raat - Waterbury</t>
  </si>
  <si>
    <t>hospital/specialist</t>
  </si>
  <si>
    <t>gerontologist</t>
  </si>
  <si>
    <t>Dr. Zatman - Waterbury</t>
  </si>
  <si>
    <t>psychiatry</t>
  </si>
  <si>
    <t>Dr. Guarnaccia - Waterbury</t>
  </si>
  <si>
    <t>pain specialist</t>
  </si>
  <si>
    <t>Dr. Wetmore - Waterbury</t>
  </si>
  <si>
    <t>Ortho clinic</t>
  </si>
  <si>
    <t>Housing Supports</t>
  </si>
  <si>
    <t xml:space="preserve">array of services for their pt's </t>
  </si>
  <si>
    <t>DMHAS - STATEWIDE</t>
  </si>
  <si>
    <t>array of services for their clients</t>
  </si>
  <si>
    <t>DDS - STATEWIDE</t>
  </si>
  <si>
    <t>CRT - ECHN</t>
  </si>
  <si>
    <t>Manchester Housing Auth.</t>
  </si>
  <si>
    <t>Supportive &amp; Independent Living Housing</t>
  </si>
  <si>
    <t>New Opportunites - Waterbury</t>
  </si>
  <si>
    <t xml:space="preserve">housing, transp, job search, benefit ass't, </t>
  </si>
  <si>
    <t>The Elton - Waterbury</t>
  </si>
  <si>
    <t>congregate housing</t>
  </si>
  <si>
    <t>Naugatuck HUD - Waterbury</t>
  </si>
  <si>
    <t xml:space="preserve">independent subsidized </t>
  </si>
  <si>
    <t>CT. Legal Aide - STATEWIDE</t>
  </si>
  <si>
    <t>assist w/legal problems affecting clt's most fundamental rights.</t>
  </si>
  <si>
    <t>Hank Weatherby</t>
  </si>
  <si>
    <t>Elder Law-Bloomfield office</t>
  </si>
  <si>
    <t>estate planning, probate, special needs trust, asset protection</t>
  </si>
  <si>
    <t>Claudia Englesby</t>
  </si>
  <si>
    <t>Elder Law-Hartford</t>
  </si>
  <si>
    <t>VNHSC-MOW's - ECHN</t>
  </si>
  <si>
    <t>home delivered meals</t>
  </si>
  <si>
    <t>CW Resources</t>
  </si>
  <si>
    <t>WCAAA- Waterbury</t>
  </si>
  <si>
    <t>New Opportunities - Waterbury</t>
  </si>
  <si>
    <t>nutrition counseling</t>
  </si>
  <si>
    <t>Manchester Community Servicces Council</t>
  </si>
  <si>
    <t>Peer Support/Networks</t>
  </si>
  <si>
    <t xml:space="preserve">indiv. and agencies who are committed to improving the quality of life for Manchester's most vulnerable residents    </t>
  </si>
  <si>
    <t>Service Line Meeting - ECHN</t>
  </si>
  <si>
    <t>mthly -ECHN staff coming together to develop and strengthen relationships among one another for a common thread-patient care</t>
  </si>
  <si>
    <t>Western CT. Agency in Aging - Waterbury</t>
  </si>
  <si>
    <t>quarterly networking, presenters w/local agencies, healthcare, etc</t>
  </si>
  <si>
    <t xml:space="preserve">We have been able to create data point capture within both EHR systems.  We have defined the following as: Transitional Age Youth  (TAY)  with office visits ages 12-21, "Members with Disabilities" are defined counts based on the presences of the following DGR medical code(s): H54 (Blindness), H911(hearing loss), Z74 (Impaired Mobility), Z99.3 ( Wheelchair) and F41.8 (Situational Anxiety). Children &amp; Youth with Special Healthcare Needs(CYSHCN) inclusive of patients with DRG medical codes within their history of: H54(Blindness), H91(hearing loss), Z74(Mobility impairment), Z99.3(wheelchair) and F41.9(Situational Anxiety).  "Members with Behavioral Health Conditions" counts are based on the presence of DRG visit history codes inclusive of: F32(Depression), F41(anxiety), F90(ADHA), F98 (ADD), R46( behavioral disorder), F48 (Mental disorder).  We will continue to review monthly office visit rates with these diagnostic codes to assist in facilitating patient outreaches.                                                                                                                                                                                                               
</t>
  </si>
  <si>
    <t>Participating Entity #5</t>
  </si>
  <si>
    <t xml:space="preserve">All of the existing PCMH accreditated practices carry DSS PCMH distinction.  There are currently 5 out of the 16 practices that are not currently PCMH accredited.  These 5 represent newly acquired practices. A workplan is under development to prepare and submit these 5 practices  for PCMH accreditation by 2020 under the 2017 standards.  Once PCMH accreditation has been received, then DSS PCMH program participation will be pursued.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</si>
</sst>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3" x14ac:knownFonts="1">
    <font>
      <sz val="10"/>
      <name val="Arial"/>
      <family val="2"/>
    </font>
    <font>
      <sz val="10"/>
      <name val="Arial"/>
      <family val="2"/>
    </font>
    <font>
      <sz val="11"/>
      <name val="Arial"/>
      <family val="2"/>
    </font>
    <font>
      <b/>
      <sz val="11"/>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i/>
      <sz val="20"/>
      <name val="Arial"/>
      <family val="2"/>
    </font>
    <font>
      <i/>
      <sz val="10"/>
      <name val="Arial"/>
      <family val="2"/>
    </font>
    <font>
      <sz val="11"/>
      <color theme="1"/>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210">
    <xf numFmtId="0" fontId="0" fillId="0" borderId="0" xfId="0"/>
    <xf numFmtId="0" fontId="0" fillId="2" borderId="0" xfId="0" applyFill="1"/>
    <xf numFmtId="0" fontId="5"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7"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7" fillId="0" borderId="0" xfId="0" applyFont="1" applyFill="1" applyBorder="1" applyAlignment="1">
      <alignment vertical="top"/>
    </xf>
    <xf numFmtId="0" fontId="7" fillId="0" borderId="0" xfId="0" applyFont="1" applyBorder="1" applyProtection="1">
      <protection locked="0"/>
    </xf>
    <xf numFmtId="0" fontId="7"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4" fillId="0" borderId="0" xfId="0"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7" fillId="0" borderId="0" xfId="0" applyFont="1" applyFill="1" applyProtection="1">
      <protection locked="0"/>
    </xf>
    <xf numFmtId="0" fontId="7"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7"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7"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7"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9" fillId="2" borderId="0" xfId="0" applyFont="1" applyFill="1"/>
    <xf numFmtId="0" fontId="2" fillId="0" borderId="1"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8" fillId="8" borderId="5" xfId="0" applyFont="1" applyFill="1" applyBorder="1" applyAlignment="1" applyProtection="1">
      <protection locked="0"/>
    </xf>
    <xf numFmtId="0" fontId="10"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8"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0" fillId="7" borderId="8" xfId="0" applyFont="1" applyFill="1" applyBorder="1" applyAlignment="1" applyProtection="1">
      <alignment horizontal="center" wrapText="1"/>
      <protection locked="0"/>
    </xf>
    <xf numFmtId="0" fontId="10"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6"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8" fillId="3" borderId="5" xfId="0" applyFont="1" applyFill="1" applyBorder="1" applyAlignment="1" applyProtection="1">
      <alignment horizontal="left" wrapText="1"/>
      <protection locked="0"/>
    </xf>
    <xf numFmtId="0" fontId="8" fillId="3" borderId="6" xfId="0" applyFont="1" applyFill="1" applyBorder="1" applyAlignment="1" applyProtection="1">
      <alignment horizontal="left" wrapText="1"/>
      <protection locked="0"/>
    </xf>
    <xf numFmtId="0" fontId="8" fillId="3" borderId="5" xfId="0" applyFont="1" applyFill="1" applyBorder="1" applyAlignment="1" applyProtection="1"/>
    <xf numFmtId="0" fontId="8" fillId="3" borderId="6" xfId="0" applyFont="1" applyFill="1" applyBorder="1" applyAlignment="1" applyProtection="1"/>
    <xf numFmtId="0" fontId="8" fillId="8" borderId="6" xfId="0" applyFont="1" applyFill="1" applyBorder="1" applyAlignment="1" applyProtection="1"/>
    <xf numFmtId="0" fontId="7" fillId="0" borderId="1" xfId="0" applyFont="1" applyBorder="1" applyAlignment="1" applyProtection="1">
      <alignment horizontal="left" vertical="top"/>
      <protection locked="0"/>
    </xf>
    <xf numFmtId="0" fontId="12" fillId="0" borderId="0" xfId="0" applyFont="1"/>
    <xf numFmtId="0" fontId="7"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8" fillId="3" borderId="5" xfId="0" applyFont="1" applyFill="1" applyBorder="1" applyAlignment="1" applyProtection="1">
      <alignment horizontal="left" wrapText="1"/>
    </xf>
    <xf numFmtId="0" fontId="10"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4" fillId="0" borderId="0" xfId="0" applyFont="1" applyAlignment="1" applyProtection="1">
      <alignment horizontal="left"/>
      <protection locked="0"/>
    </xf>
    <xf numFmtId="0" fontId="14"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6"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7" fillId="0" borderId="0" xfId="0" applyFont="1" applyAlignment="1">
      <alignment vertical="center"/>
    </xf>
    <xf numFmtId="0" fontId="8"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Border="1" applyAlignment="1" applyProtection="1">
      <alignment vertical="top"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0" xfId="0" applyFont="1"/>
    <xf numFmtId="0" fontId="2" fillId="0" borderId="1" xfId="0" applyFont="1" applyFill="1" applyBorder="1" applyAlignment="1" applyProtection="1">
      <alignment horizontal="left" wrapText="1"/>
      <protection locked="0"/>
    </xf>
    <xf numFmtId="0" fontId="7"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8" fillId="3" borderId="1" xfId="0" applyFont="1" applyFill="1" applyBorder="1" applyAlignment="1" applyProtection="1">
      <alignment horizontal="left" vertical="top"/>
      <protection locked="0"/>
    </xf>
    <xf numFmtId="0" fontId="18" fillId="8" borderId="1" xfId="0" applyFont="1" applyFill="1" applyBorder="1" applyAlignment="1" applyProtection="1">
      <alignment horizontal="left" vertical="top"/>
    </xf>
    <xf numFmtId="0" fontId="18" fillId="3" borderId="4" xfId="0" applyFont="1" applyFill="1" applyBorder="1" applyAlignment="1" applyProtection="1">
      <alignment horizontal="left" wrapText="1"/>
    </xf>
    <xf numFmtId="0" fontId="18" fillId="8" borderId="4" xfId="0" applyFont="1" applyFill="1" applyBorder="1" applyAlignment="1" applyProtection="1">
      <protection locked="0"/>
    </xf>
    <xf numFmtId="0" fontId="18" fillId="8" borderId="5" xfId="0" applyFont="1" applyFill="1" applyBorder="1" applyAlignment="1" applyProtection="1">
      <protection locked="0"/>
    </xf>
    <xf numFmtId="0" fontId="18" fillId="3" borderId="4" xfId="0" applyFont="1" applyFill="1" applyBorder="1" applyAlignment="1" applyProtection="1"/>
    <xf numFmtId="0" fontId="18" fillId="3" borderId="4" xfId="0" applyFont="1" applyFill="1" applyBorder="1" applyAlignment="1" applyProtection="1">
      <alignment horizontal="left"/>
    </xf>
    <xf numFmtId="0" fontId="18" fillId="8" borderId="4" xfId="0" applyFont="1" applyFill="1" applyBorder="1" applyAlignment="1" applyProtection="1"/>
    <xf numFmtId="0" fontId="18" fillId="8" borderId="5" xfId="0" applyFont="1" applyFill="1" applyBorder="1" applyAlignment="1" applyProtection="1"/>
    <xf numFmtId="0" fontId="18" fillId="3" borderId="1" xfId="0" applyFont="1" applyFill="1" applyBorder="1" applyAlignment="1" applyProtection="1"/>
    <xf numFmtId="0" fontId="18"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19"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0" fillId="0" borderId="0" xfId="0" applyFont="1" applyFill="1"/>
    <xf numFmtId="0" fontId="21" fillId="0" borderId="0" xfId="0" applyFont="1" applyFill="1"/>
    <xf numFmtId="0" fontId="2" fillId="0" borderId="1" xfId="0" applyFont="1" applyFill="1" applyBorder="1" applyAlignment="1" applyProtection="1">
      <alignment horizontal="left" wrapText="1"/>
      <protection locked="0"/>
    </xf>
    <xf numFmtId="0" fontId="22" fillId="0" borderId="2" xfId="0" applyFont="1" applyFill="1" applyBorder="1" applyAlignment="1" applyProtection="1">
      <alignment wrapText="1"/>
      <protection locked="0"/>
    </xf>
    <xf numFmtId="1" fontId="2" fillId="0" borderId="1" xfId="0" applyNumberFormat="1" applyFont="1" applyFill="1" applyBorder="1" applyAlignment="1" applyProtection="1">
      <alignment horizontal="center" wrapText="1"/>
      <protection locked="0"/>
    </xf>
    <xf numFmtId="165" fontId="4" fillId="0" borderId="1" xfId="0" applyNumberFormat="1" applyFont="1" applyFill="1" applyBorder="1" applyAlignment="1" applyProtection="1">
      <alignment horizontal="left" vertical="center" wrapText="1"/>
      <protection locked="0"/>
    </xf>
    <xf numFmtId="17"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1" xfId="0" applyFont="1" applyBorder="1" applyAlignment="1" applyProtection="1">
      <alignment wrapText="1"/>
      <protection locked="0"/>
    </xf>
    <xf numFmtId="16"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8" fillId="8" borderId="4" xfId="0" applyFont="1" applyFill="1" applyBorder="1" applyAlignment="1" applyProtection="1">
      <alignment horizontal="center"/>
      <protection locked="0"/>
    </xf>
    <xf numFmtId="0" fontId="18" fillId="8" borderId="5" xfId="0" applyFont="1" applyFill="1" applyBorder="1" applyAlignment="1" applyProtection="1">
      <alignment horizontal="center"/>
      <protection locked="0"/>
    </xf>
    <xf numFmtId="0" fontId="18" fillId="8" borderId="6" xfId="0" applyFont="1" applyFill="1" applyBorder="1" applyAlignment="1" applyProtection="1">
      <alignment horizontal="center"/>
      <protection locked="0"/>
    </xf>
    <xf numFmtId="0" fontId="18" fillId="3" borderId="4" xfId="0" applyFont="1" applyFill="1" applyBorder="1" applyAlignment="1" applyProtection="1">
      <alignment horizontal="left" wrapText="1"/>
    </xf>
    <xf numFmtId="0" fontId="18" fillId="3" borderId="5" xfId="0" applyFont="1" applyFill="1" applyBorder="1" applyAlignment="1" applyProtection="1">
      <alignment horizontal="left" wrapText="1"/>
    </xf>
    <xf numFmtId="0" fontId="18" fillId="3" borderId="6" xfId="0" applyFont="1" applyFill="1" applyBorder="1" applyAlignment="1" applyProtection="1">
      <alignment horizontal="left" wrapText="1"/>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8" fillId="8" borderId="7" xfId="0" applyFont="1" applyFill="1" applyBorder="1" applyAlignment="1" applyProtection="1">
      <alignment horizontal="left"/>
      <protection locked="0"/>
    </xf>
    <xf numFmtId="0" fontId="8" fillId="8" borderId="10" xfId="0" applyFont="1" applyFill="1" applyBorder="1" applyAlignment="1" applyProtection="1">
      <alignment horizontal="left"/>
      <protection locked="0"/>
    </xf>
    <xf numFmtId="0" fontId="8" fillId="8" borderId="12" xfId="0" applyFont="1" applyFill="1" applyBorder="1" applyAlignment="1" applyProtection="1">
      <alignment horizontal="left"/>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0" fontId="10" fillId="4" borderId="4" xfId="0" applyFont="1" applyFill="1" applyBorder="1" applyAlignment="1" applyProtection="1">
      <alignment horizontal="left" wrapText="1"/>
      <protection locked="0"/>
    </xf>
    <xf numFmtId="0" fontId="10" fillId="4" borderId="5" xfId="0" applyFont="1" applyFill="1" applyBorder="1" applyAlignment="1" applyProtection="1">
      <alignment horizontal="left" wrapText="1"/>
      <protection locked="0"/>
    </xf>
    <xf numFmtId="0" fontId="10" fillId="4" borderId="6" xfId="0" applyFont="1" applyFill="1" applyBorder="1" applyAlignment="1" applyProtection="1">
      <alignment horizontal="left" wrapText="1"/>
      <protection locked="0"/>
    </xf>
    <xf numFmtId="0" fontId="18" fillId="8" borderId="4" xfId="0" applyFont="1" applyFill="1" applyBorder="1" applyAlignment="1" applyProtection="1">
      <alignment horizontal="left"/>
      <protection locked="0"/>
    </xf>
    <xf numFmtId="0" fontId="18" fillId="8" borderId="5" xfId="0" applyFont="1" applyFill="1" applyBorder="1" applyAlignment="1" applyProtection="1">
      <alignment horizontal="left"/>
      <protection locked="0"/>
    </xf>
    <xf numFmtId="0" fontId="18" fillId="8" borderId="5" xfId="0" applyFont="1" applyFill="1" applyBorder="1" applyAlignment="1" applyProtection="1">
      <protection locked="0"/>
    </xf>
    <xf numFmtId="0" fontId="18"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8" fillId="3" borderId="4" xfId="0" applyFont="1" applyFill="1" applyBorder="1" applyAlignment="1" applyProtection="1">
      <alignment horizontal="left"/>
    </xf>
    <xf numFmtId="0" fontId="18" fillId="3" borderId="5" xfId="0" applyFont="1" applyFill="1" applyBorder="1" applyAlignment="1" applyProtection="1">
      <alignment horizontal="left"/>
    </xf>
    <xf numFmtId="0" fontId="18" fillId="3" borderId="6" xfId="0" applyFont="1" applyFill="1" applyBorder="1" applyAlignment="1" applyProtection="1">
      <alignment horizontal="left"/>
      <protection locked="0"/>
    </xf>
    <xf numFmtId="0" fontId="18" fillId="8" borderId="1" xfId="0" applyFont="1" applyFill="1" applyBorder="1" applyAlignment="1" applyProtection="1">
      <alignment horizontal="left"/>
      <protection locked="0"/>
    </xf>
    <xf numFmtId="0" fontId="18"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CMH+\PCMH+%20%20PE_PCTMF%20January%202019%20for%20de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perracchio\AppData\Local\Microsoft\Windows\INetCache\Content.Outlook\Q1ZLSNTI\Copy%20of%20Copy%20of%20PCMH+%20Reporting%20Template_New%20PE_PMF_Internal%20M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G26" sqref="G26"/>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2019</v>
      </c>
    </row>
    <row r="16" spans="3:13" ht="25.5" x14ac:dyDescent="0.35">
      <c r="C16" s="145" t="s">
        <v>261</v>
      </c>
      <c r="D16" s="146"/>
      <c r="E16" s="146"/>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heetViews>
  <sheetFormatPr defaultColWidth="8.7109375" defaultRowHeight="15" x14ac:dyDescent="0.2"/>
  <cols>
    <col min="1" max="1" width="179.7109375" style="6" customWidth="1"/>
    <col min="2" max="2" width="8.7109375" style="10"/>
    <col min="3" max="16384" width="8.7109375" style="6"/>
  </cols>
  <sheetData>
    <row r="1" spans="1:2" ht="15.75" x14ac:dyDescent="0.2">
      <c r="A1" s="127" t="str">
        <f>PCMH</f>
        <v>Participating Entity #5</v>
      </c>
    </row>
    <row r="2" spans="1:2" ht="15.75" x14ac:dyDescent="0.2">
      <c r="A2" s="128" t="s">
        <v>46</v>
      </c>
    </row>
    <row r="3" spans="1:2" s="7" customFormat="1" ht="333.6" customHeight="1" x14ac:dyDescent="0.2">
      <c r="A3" s="72" t="s">
        <v>153</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1"/>
  <sheetViews>
    <sheetView showGridLines="0" zoomScale="70" zoomScaleNormal="70" zoomScaleSheetLayoutView="90" workbookViewId="0">
      <selection activeCell="A12" sqref="A12"/>
    </sheetView>
  </sheetViews>
  <sheetFormatPr defaultColWidth="8.7109375" defaultRowHeight="15" x14ac:dyDescent="0.2"/>
  <cols>
    <col min="1" max="1" width="63.7109375" style="12" customWidth="1"/>
    <col min="2" max="5" width="9.7109375" style="21" customWidth="1"/>
    <col min="6" max="13" width="9.7109375" style="12" customWidth="1"/>
    <col min="14" max="16384" width="8.7109375" style="12"/>
  </cols>
  <sheetData>
    <row r="1" spans="1:16" x14ac:dyDescent="0.2">
      <c r="A1" s="54"/>
      <c r="B1" s="55"/>
      <c r="C1" s="55"/>
      <c r="D1" s="55"/>
      <c r="E1" s="55"/>
      <c r="F1" s="55"/>
      <c r="G1" s="55"/>
      <c r="H1" s="55"/>
      <c r="I1" s="55"/>
      <c r="J1" s="55"/>
      <c r="K1" s="55"/>
      <c r="L1" s="55"/>
      <c r="M1" s="55"/>
    </row>
    <row r="2" spans="1:16" s="45" customFormat="1" ht="15.75" x14ac:dyDescent="0.25">
      <c r="A2" s="169" t="str">
        <f>PCMH</f>
        <v>Participating Entity #5</v>
      </c>
      <c r="B2" s="170"/>
      <c r="C2" s="170"/>
      <c r="D2" s="170"/>
      <c r="E2" s="170"/>
      <c r="F2" s="170"/>
      <c r="G2" s="170"/>
      <c r="H2" s="170"/>
      <c r="I2" s="170"/>
      <c r="J2" s="170"/>
      <c r="K2" s="170"/>
      <c r="L2" s="170"/>
      <c r="M2" s="171"/>
    </row>
    <row r="3" spans="1:16" s="22" customFormat="1" ht="23.1" customHeight="1" x14ac:dyDescent="0.25">
      <c r="A3" s="130" t="s">
        <v>97</v>
      </c>
      <c r="B3" s="166">
        <v>2019</v>
      </c>
      <c r="C3" s="167"/>
      <c r="D3" s="167"/>
      <c r="E3" s="167"/>
      <c r="F3" s="167"/>
      <c r="G3" s="167"/>
      <c r="H3" s="167"/>
      <c r="I3" s="167"/>
      <c r="J3" s="167"/>
      <c r="K3" s="167"/>
      <c r="L3" s="167"/>
      <c r="M3" s="168"/>
    </row>
    <row r="4" spans="1:16" s="14" customFormat="1" ht="13.9" customHeight="1" x14ac:dyDescent="0.2">
      <c r="A4" s="81" t="s">
        <v>52</v>
      </c>
      <c r="B4" s="81" t="s">
        <v>53</v>
      </c>
      <c r="C4" s="81" t="s">
        <v>54</v>
      </c>
      <c r="D4" s="81" t="s">
        <v>55</v>
      </c>
      <c r="E4" s="81" t="s">
        <v>56</v>
      </c>
      <c r="F4" s="81" t="s">
        <v>57</v>
      </c>
      <c r="G4" s="81" t="s">
        <v>58</v>
      </c>
      <c r="H4" s="81" t="s">
        <v>59</v>
      </c>
      <c r="I4" s="81" t="s">
        <v>60</v>
      </c>
      <c r="J4" s="81" t="s">
        <v>61</v>
      </c>
      <c r="K4" s="81" t="s">
        <v>62</v>
      </c>
      <c r="L4" s="81" t="s">
        <v>63</v>
      </c>
      <c r="M4" s="81" t="s">
        <v>64</v>
      </c>
      <c r="N4" s="5"/>
    </row>
    <row r="5" spans="1:16" s="14" customFormat="1" ht="13.9" customHeight="1" x14ac:dyDescent="0.25">
      <c r="A5" s="99" t="s">
        <v>3</v>
      </c>
      <c r="B5" s="99" t="s">
        <v>4</v>
      </c>
      <c r="C5" s="99" t="s">
        <v>5</v>
      </c>
      <c r="D5" s="99" t="s">
        <v>6</v>
      </c>
      <c r="E5" s="99" t="s">
        <v>7</v>
      </c>
      <c r="F5" s="99" t="s">
        <v>8</v>
      </c>
      <c r="G5" s="99" t="s">
        <v>9</v>
      </c>
      <c r="H5" s="99" t="s">
        <v>10</v>
      </c>
      <c r="I5" s="99" t="s">
        <v>11</v>
      </c>
      <c r="J5" s="99" t="s">
        <v>12</v>
      </c>
      <c r="K5" s="99" t="s">
        <v>13</v>
      </c>
      <c r="L5" s="99" t="s">
        <v>14</v>
      </c>
      <c r="M5" s="99" t="s">
        <v>15</v>
      </c>
      <c r="N5" s="5"/>
    </row>
    <row r="6" spans="1:16" s="14" customFormat="1" ht="15" customHeight="1" x14ac:dyDescent="0.25">
      <c r="A6" s="92" t="s">
        <v>132</v>
      </c>
      <c r="B6" s="172">
        <v>8578</v>
      </c>
      <c r="C6" s="173"/>
      <c r="D6" s="173"/>
      <c r="E6" s="173"/>
      <c r="F6" s="173"/>
      <c r="G6" s="173"/>
      <c r="H6" s="173"/>
      <c r="I6" s="173"/>
      <c r="J6" s="173"/>
      <c r="K6" s="173"/>
      <c r="L6" s="173"/>
      <c r="M6" s="174"/>
      <c r="N6" s="5"/>
    </row>
    <row r="7" spans="1:16" s="14" customFormat="1" ht="18" customHeight="1" x14ac:dyDescent="0.25">
      <c r="A7" s="157" t="s">
        <v>74</v>
      </c>
      <c r="B7" s="158"/>
      <c r="C7" s="158"/>
      <c r="D7" s="158"/>
      <c r="E7" s="158"/>
      <c r="F7" s="158"/>
      <c r="G7" s="158"/>
      <c r="H7" s="158"/>
      <c r="I7" s="158"/>
      <c r="J7" s="158"/>
      <c r="K7" s="158"/>
      <c r="L7" s="158"/>
      <c r="M7" s="159"/>
      <c r="N7" s="5"/>
    </row>
    <row r="8" spans="1:16" s="17" customFormat="1" ht="27.6" customHeight="1" x14ac:dyDescent="0.2">
      <c r="A8" s="141" t="s">
        <v>35</v>
      </c>
      <c r="B8" s="82">
        <v>203</v>
      </c>
      <c r="C8" s="71">
        <v>165</v>
      </c>
      <c r="D8" s="71">
        <v>198</v>
      </c>
      <c r="E8" s="71">
        <v>158</v>
      </c>
      <c r="F8" s="71"/>
      <c r="G8" s="71"/>
      <c r="H8" s="71"/>
      <c r="I8" s="71"/>
      <c r="J8" s="71"/>
      <c r="K8" s="71"/>
      <c r="L8" s="71"/>
      <c r="M8" s="71"/>
    </row>
    <row r="9" spans="1:16" s="89" customFormat="1" ht="27.6" customHeight="1" x14ac:dyDescent="0.2">
      <c r="A9" s="141" t="s">
        <v>30</v>
      </c>
      <c r="B9" s="82">
        <v>52</v>
      </c>
      <c r="C9" s="71">
        <v>47</v>
      </c>
      <c r="D9" s="71">
        <v>59</v>
      </c>
      <c r="E9" s="71">
        <v>45</v>
      </c>
      <c r="F9" s="71"/>
      <c r="G9" s="71"/>
      <c r="H9" s="71"/>
      <c r="I9" s="71"/>
      <c r="J9" s="71"/>
      <c r="K9" s="71"/>
      <c r="L9" s="71"/>
      <c r="M9" s="71"/>
      <c r="N9" s="86"/>
    </row>
    <row r="10" spans="1:16" s="91" customFormat="1" ht="34.9" customHeight="1" x14ac:dyDescent="0.2">
      <c r="A10" s="142" t="s">
        <v>139</v>
      </c>
      <c r="B10" s="82">
        <v>8</v>
      </c>
      <c r="C10" s="71">
        <v>6</v>
      </c>
      <c r="D10" s="71">
        <v>6</v>
      </c>
      <c r="E10" s="71">
        <v>4</v>
      </c>
      <c r="F10" s="71"/>
      <c r="G10" s="71"/>
      <c r="H10" s="71"/>
      <c r="I10" s="71"/>
      <c r="J10" s="71"/>
      <c r="K10" s="71"/>
      <c r="L10" s="71"/>
      <c r="M10" s="71"/>
    </row>
    <row r="11" spans="1:16" s="89" customFormat="1" ht="27.6" customHeight="1" x14ac:dyDescent="0.2">
      <c r="A11" s="141" t="s">
        <v>29</v>
      </c>
      <c r="B11" s="82">
        <v>589</v>
      </c>
      <c r="C11" s="71">
        <v>534</v>
      </c>
      <c r="D11" s="71">
        <v>602</v>
      </c>
      <c r="E11" s="71">
        <v>544</v>
      </c>
      <c r="F11" s="71"/>
      <c r="G11" s="71"/>
      <c r="H11" s="71"/>
      <c r="I11" s="71"/>
      <c r="J11" s="71"/>
      <c r="K11" s="71"/>
      <c r="L11" s="71"/>
      <c r="M11" s="71"/>
      <c r="N11" s="86"/>
    </row>
    <row r="12" spans="1:16" s="91" customFormat="1" ht="34.9" customHeight="1" x14ac:dyDescent="0.2">
      <c r="A12" s="142" t="s">
        <v>145</v>
      </c>
      <c r="B12" s="82">
        <v>47</v>
      </c>
      <c r="C12" s="71">
        <v>54</v>
      </c>
      <c r="D12" s="71">
        <v>29</v>
      </c>
      <c r="E12" s="71">
        <v>52</v>
      </c>
      <c r="F12" s="71"/>
      <c r="G12" s="71"/>
      <c r="H12" s="71"/>
      <c r="I12" s="71"/>
      <c r="J12" s="71"/>
      <c r="K12" s="71"/>
      <c r="L12" s="71"/>
      <c r="M12" s="71"/>
    </row>
    <row r="13" spans="1:16" s="91" customFormat="1" ht="18" customHeight="1" x14ac:dyDescent="0.25">
      <c r="A13" s="157" t="s">
        <v>75</v>
      </c>
      <c r="B13" s="158"/>
      <c r="C13" s="158"/>
      <c r="D13" s="158"/>
      <c r="E13" s="158"/>
      <c r="F13" s="158"/>
      <c r="G13" s="158"/>
      <c r="H13" s="158"/>
      <c r="I13" s="158"/>
      <c r="J13" s="158"/>
      <c r="K13" s="158"/>
      <c r="L13" s="158"/>
      <c r="M13" s="159"/>
    </row>
    <row r="14" spans="1:16" s="20" customFormat="1" ht="34.15" customHeight="1" x14ac:dyDescent="0.2">
      <c r="A14" s="142" t="s">
        <v>146</v>
      </c>
      <c r="B14" s="163">
        <v>0</v>
      </c>
      <c r="C14" s="164"/>
      <c r="D14" s="165"/>
      <c r="E14" s="163">
        <v>1</v>
      </c>
      <c r="F14" s="164"/>
      <c r="G14" s="165"/>
      <c r="H14" s="163"/>
      <c r="I14" s="164"/>
      <c r="J14" s="165"/>
      <c r="K14" s="163"/>
      <c r="L14" s="164"/>
      <c r="M14" s="165"/>
      <c r="P14" s="17"/>
    </row>
    <row r="15" spans="1:16" ht="42" customHeight="1" x14ac:dyDescent="0.2">
      <c r="A15" s="142" t="s">
        <v>147</v>
      </c>
      <c r="B15" s="163">
        <v>0</v>
      </c>
      <c r="C15" s="164"/>
      <c r="D15" s="165"/>
      <c r="E15" s="163">
        <v>1</v>
      </c>
      <c r="F15" s="164"/>
      <c r="G15" s="165"/>
      <c r="H15" s="163"/>
      <c r="I15" s="164"/>
      <c r="J15" s="165"/>
      <c r="K15" s="163"/>
      <c r="L15" s="164"/>
      <c r="M15" s="165"/>
      <c r="P15" s="17"/>
    </row>
    <row r="16" spans="1:16" ht="15" customHeight="1" x14ac:dyDescent="0.2">
      <c r="A16" s="18"/>
      <c r="B16" s="18"/>
      <c r="C16" s="18"/>
      <c r="D16" s="18"/>
      <c r="E16" s="18"/>
      <c r="F16" s="18"/>
      <c r="G16" s="18"/>
      <c r="H16" s="18"/>
      <c r="I16" s="18"/>
      <c r="J16" s="18"/>
      <c r="K16" s="18"/>
      <c r="L16" s="18"/>
      <c r="M16" s="18"/>
      <c r="N16" s="17"/>
      <c r="P16" s="17"/>
    </row>
    <row r="17" spans="1:16" x14ac:dyDescent="0.2">
      <c r="A17" s="11" t="s">
        <v>16</v>
      </c>
      <c r="B17" s="23"/>
      <c r="C17" s="23"/>
      <c r="D17" s="23"/>
      <c r="E17" s="23"/>
      <c r="F17" s="11"/>
      <c r="G17" s="11"/>
      <c r="H17" s="11"/>
      <c r="I17" s="11"/>
      <c r="J17" s="11"/>
      <c r="K17" s="11"/>
      <c r="L17" s="11"/>
      <c r="M17" s="11"/>
      <c r="P17" s="17"/>
    </row>
    <row r="18" spans="1:16" ht="113.45" customHeight="1" x14ac:dyDescent="0.2">
      <c r="A18" s="155" t="s">
        <v>260</v>
      </c>
      <c r="B18" s="155"/>
      <c r="C18" s="155"/>
      <c r="D18" s="155"/>
      <c r="E18" s="155"/>
      <c r="F18" s="155"/>
      <c r="G18" s="155"/>
      <c r="H18" s="155"/>
      <c r="I18" s="155"/>
      <c r="J18" s="155"/>
      <c r="K18" s="155"/>
      <c r="L18" s="155"/>
      <c r="M18" s="156"/>
    </row>
    <row r="19" spans="1:16" s="80" customFormat="1" x14ac:dyDescent="0.2">
      <c r="A19" s="12"/>
      <c r="B19" s="21"/>
      <c r="C19" s="21"/>
      <c r="D19" s="21"/>
      <c r="E19" s="21"/>
      <c r="F19" s="12"/>
      <c r="G19" s="12"/>
      <c r="H19" s="12"/>
      <c r="I19" s="12"/>
      <c r="J19" s="12"/>
      <c r="K19" s="12"/>
      <c r="L19" s="12"/>
      <c r="M19" s="12"/>
    </row>
    <row r="21" spans="1:16" x14ac:dyDescent="0.2">
      <c r="A21" s="80"/>
      <c r="F21" s="80"/>
      <c r="G21" s="80"/>
      <c r="H21" s="80"/>
      <c r="I21" s="80"/>
      <c r="J21" s="80"/>
      <c r="K21" s="80"/>
      <c r="L21" s="80"/>
      <c r="M21" s="80"/>
    </row>
  </sheetData>
  <mergeCells count="14">
    <mergeCell ref="A18:M18"/>
    <mergeCell ref="A7:M7"/>
    <mergeCell ref="H14:J14"/>
    <mergeCell ref="H15:J15"/>
    <mergeCell ref="A13:M13"/>
    <mergeCell ref="K14:M14"/>
    <mergeCell ref="B3:M3"/>
    <mergeCell ref="K15:M15"/>
    <mergeCell ref="A2:M2"/>
    <mergeCell ref="B6:M6"/>
    <mergeCell ref="B14:D14"/>
    <mergeCell ref="E14:G14"/>
    <mergeCell ref="B15:D15"/>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39"/>
  <sheetViews>
    <sheetView showGridLines="0" zoomScale="70" zoomScaleNormal="70" zoomScaleSheetLayoutView="50" workbookViewId="0">
      <selection activeCell="A16" sqref="A16"/>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s="11" customFormat="1" ht="15.6" customHeight="1" x14ac:dyDescent="0.2">
      <c r="A1" s="9"/>
      <c r="B1" s="9"/>
      <c r="C1" s="41"/>
      <c r="D1" s="42"/>
      <c r="E1" s="9"/>
      <c r="F1" s="9"/>
      <c r="G1" s="43"/>
      <c r="H1" s="43"/>
      <c r="I1" s="43"/>
      <c r="J1" s="44"/>
      <c r="K1" s="89"/>
      <c r="L1" s="89"/>
      <c r="M1" s="89"/>
      <c r="N1" s="94"/>
      <c r="O1" s="94"/>
      <c r="P1" s="37"/>
      <c r="Q1" s="12"/>
      <c r="R1" s="31"/>
      <c r="S1" s="31"/>
      <c r="T1" s="31"/>
    </row>
    <row r="2" spans="1:20" ht="15.75" x14ac:dyDescent="0.25">
      <c r="A2" s="169" t="str">
        <f>PCMH</f>
        <v>Participating Entity #5</v>
      </c>
      <c r="B2" s="170"/>
      <c r="C2" s="170"/>
      <c r="D2" s="170"/>
      <c r="E2" s="170"/>
      <c r="F2" s="171"/>
      <c r="G2" s="37"/>
      <c r="H2" s="37"/>
      <c r="I2" s="37"/>
      <c r="J2" s="37"/>
      <c r="K2" s="89"/>
      <c r="L2" s="89"/>
      <c r="M2" s="89"/>
      <c r="N2" s="94"/>
      <c r="O2" s="94"/>
      <c r="P2" s="37"/>
    </row>
    <row r="3" spans="1:20" ht="15.75" x14ac:dyDescent="0.25">
      <c r="A3" s="130" t="s">
        <v>47</v>
      </c>
      <c r="B3" s="131"/>
      <c r="C3" s="131"/>
      <c r="D3" s="131"/>
      <c r="E3" s="167"/>
      <c r="F3" s="168"/>
      <c r="G3" s="37"/>
      <c r="H3" s="37"/>
      <c r="I3" s="37"/>
      <c r="J3" s="37"/>
      <c r="K3" s="89"/>
      <c r="L3" s="89"/>
      <c r="M3" s="89"/>
      <c r="N3" s="51"/>
      <c r="O3" s="51"/>
      <c r="P3" s="37"/>
    </row>
    <row r="4" spans="1:20" s="45" customFormat="1" ht="14.25" x14ac:dyDescent="0.2">
      <c r="A4" s="48" t="s">
        <v>52</v>
      </c>
      <c r="B4" s="48" t="s">
        <v>53</v>
      </c>
      <c r="C4" s="48" t="s">
        <v>54</v>
      </c>
      <c r="D4" s="48" t="s">
        <v>55</v>
      </c>
      <c r="E4" s="184" t="s">
        <v>56</v>
      </c>
      <c r="F4" s="185"/>
      <c r="G4" s="37"/>
      <c r="H4" s="37"/>
      <c r="I4" s="37"/>
      <c r="J4" s="37"/>
      <c r="K4" s="89"/>
      <c r="L4" s="89"/>
      <c r="M4" s="89"/>
      <c r="N4" s="52"/>
      <c r="O4" s="52"/>
    </row>
    <row r="5" spans="1:20" s="37" customFormat="1" ht="44.45" customHeight="1" x14ac:dyDescent="0.25">
      <c r="A5" s="93" t="s">
        <v>28</v>
      </c>
      <c r="B5" s="93" t="s">
        <v>48</v>
      </c>
      <c r="C5" s="93" t="s">
        <v>88</v>
      </c>
      <c r="D5" s="93" t="s">
        <v>87</v>
      </c>
      <c r="E5" s="186" t="s">
        <v>89</v>
      </c>
      <c r="F5" s="186"/>
      <c r="K5" s="14"/>
      <c r="M5" s="94"/>
      <c r="N5" s="51"/>
      <c r="O5" s="51"/>
    </row>
    <row r="6" spans="1:20" s="89" customFormat="1" ht="14.25" x14ac:dyDescent="0.2">
      <c r="A6" s="92"/>
      <c r="B6" s="87" t="s">
        <v>49</v>
      </c>
      <c r="C6" s="69">
        <v>1</v>
      </c>
      <c r="D6" s="70">
        <v>0.5</v>
      </c>
      <c r="E6" s="177" t="s">
        <v>154</v>
      </c>
      <c r="F6" s="178"/>
      <c r="M6" s="88"/>
      <c r="N6" s="88"/>
    </row>
    <row r="7" spans="1:20" s="89" customFormat="1" ht="14.25" x14ac:dyDescent="0.2">
      <c r="A7" s="92"/>
      <c r="B7" s="87" t="s">
        <v>50</v>
      </c>
      <c r="C7" s="69">
        <v>1</v>
      </c>
      <c r="D7" s="70">
        <v>0.5</v>
      </c>
      <c r="E7" s="177" t="s">
        <v>155</v>
      </c>
      <c r="F7" s="178"/>
      <c r="M7" s="88"/>
      <c r="N7" s="88"/>
    </row>
    <row r="8" spans="1:20" s="14" customFormat="1" ht="14.25" x14ac:dyDescent="0.2">
      <c r="A8" s="87"/>
      <c r="B8" s="87" t="s">
        <v>50</v>
      </c>
      <c r="C8" s="69">
        <v>1</v>
      </c>
      <c r="D8" s="70">
        <v>1</v>
      </c>
      <c r="E8" s="177" t="s">
        <v>156</v>
      </c>
      <c r="F8" s="178"/>
      <c r="M8" s="86"/>
      <c r="N8" s="13"/>
    </row>
    <row r="9" spans="1:20" s="17" customFormat="1" ht="14.25" x14ac:dyDescent="0.2">
      <c r="A9" s="87"/>
      <c r="B9" s="87"/>
      <c r="C9" s="69"/>
      <c r="D9" s="70"/>
      <c r="E9" s="187"/>
      <c r="F9" s="187"/>
      <c r="M9" s="90"/>
      <c r="N9" s="16"/>
    </row>
    <row r="10" spans="1:20" s="17" customFormat="1" ht="14.25" x14ac:dyDescent="0.2">
      <c r="A10" s="9"/>
      <c r="B10" s="9"/>
      <c r="C10" s="41"/>
      <c r="D10" s="42"/>
      <c r="E10" s="58"/>
      <c r="F10" s="58"/>
      <c r="M10" s="90"/>
      <c r="N10" s="16"/>
    </row>
    <row r="11" spans="1:20" s="11" customFormat="1" ht="15.6" customHeight="1" x14ac:dyDescent="0.2">
      <c r="A11" s="9"/>
      <c r="B11" s="9"/>
      <c r="C11" s="41"/>
      <c r="D11" s="42"/>
      <c r="E11" s="9"/>
      <c r="F11" s="9"/>
      <c r="G11" s="43"/>
      <c r="H11" s="43"/>
      <c r="I11" s="43"/>
      <c r="J11" s="44"/>
      <c r="K11" s="53"/>
      <c r="L11" s="53"/>
      <c r="M11" s="95"/>
      <c r="N11" s="53"/>
      <c r="O11" s="31"/>
      <c r="P11" s="31"/>
      <c r="Q11" s="31"/>
      <c r="R11" s="31"/>
      <c r="S11" s="31"/>
      <c r="T11" s="31"/>
    </row>
    <row r="12" spans="1:20" s="11" customFormat="1" ht="17.100000000000001" customHeight="1" x14ac:dyDescent="0.2">
      <c r="A12" s="181" t="s">
        <v>51</v>
      </c>
      <c r="B12" s="182"/>
      <c r="C12" s="182"/>
      <c r="D12" s="182"/>
      <c r="E12" s="182"/>
      <c r="F12" s="182"/>
      <c r="G12" s="182"/>
      <c r="H12" s="182"/>
      <c r="I12" s="182"/>
      <c r="J12" s="182"/>
      <c r="K12" s="183"/>
      <c r="L12" s="46"/>
      <c r="M12" s="46"/>
      <c r="N12" s="46"/>
      <c r="O12" s="31"/>
      <c r="P12" s="31"/>
      <c r="Q12" s="31"/>
      <c r="R12" s="31"/>
      <c r="S12" s="31"/>
      <c r="T12" s="31"/>
    </row>
    <row r="13" spans="1:20" s="11" customFormat="1" ht="15.6" customHeight="1" x14ac:dyDescent="0.2">
      <c r="A13" s="9"/>
      <c r="B13" s="9"/>
      <c r="C13" s="41"/>
      <c r="D13" s="42"/>
      <c r="E13" s="9"/>
      <c r="F13" s="9"/>
      <c r="G13" s="43"/>
      <c r="H13" s="43"/>
      <c r="I13" s="43"/>
      <c r="J13" s="44"/>
      <c r="K13" s="53"/>
      <c r="L13" s="53"/>
      <c r="M13" s="53"/>
      <c r="N13" s="53"/>
      <c r="O13" s="31"/>
      <c r="P13" s="31"/>
      <c r="Q13" s="31"/>
      <c r="R13" s="31"/>
      <c r="S13" s="31"/>
      <c r="T13" s="31"/>
    </row>
    <row r="14" spans="1:20" s="121" customFormat="1" ht="15.6" customHeight="1" x14ac:dyDescent="0.2">
      <c r="A14" s="9"/>
      <c r="B14" s="9"/>
      <c r="C14" s="41"/>
      <c r="D14" s="42"/>
      <c r="E14" s="9"/>
      <c r="F14" s="9"/>
      <c r="G14" s="43"/>
      <c r="H14" s="43"/>
      <c r="I14" s="43"/>
      <c r="J14" s="44"/>
      <c r="K14" s="116"/>
      <c r="L14" s="116"/>
      <c r="M14" s="116"/>
      <c r="N14" s="116"/>
      <c r="O14" s="31"/>
      <c r="P14" s="31"/>
      <c r="Q14" s="31"/>
      <c r="R14" s="31"/>
      <c r="S14" s="31"/>
      <c r="T14" s="31"/>
    </row>
    <row r="15" spans="1:20" s="19" customFormat="1" x14ac:dyDescent="0.2">
      <c r="A15" s="54"/>
      <c r="B15" s="54"/>
      <c r="C15" s="54"/>
      <c r="D15" s="54"/>
      <c r="E15" s="54"/>
      <c r="F15" s="54"/>
      <c r="G15" s="54"/>
      <c r="H15" s="54"/>
      <c r="I15" s="54"/>
      <c r="J15" s="54"/>
      <c r="K15" s="13"/>
      <c r="L15" s="13"/>
      <c r="M15" s="13"/>
      <c r="N15" s="40"/>
      <c r="O15" s="40"/>
    </row>
    <row r="16" spans="1:20" ht="31.5" x14ac:dyDescent="0.25">
      <c r="A16" s="129" t="str">
        <f>PCMH</f>
        <v>Participating Entity #5</v>
      </c>
      <c r="B16" s="83"/>
      <c r="C16" s="73"/>
      <c r="D16" s="73"/>
      <c r="E16" s="73"/>
      <c r="F16" s="73"/>
      <c r="G16" s="73"/>
      <c r="H16" s="73"/>
      <c r="I16" s="73"/>
      <c r="J16" s="73"/>
      <c r="K16" s="74"/>
      <c r="L16" s="91"/>
      <c r="M16" s="91"/>
      <c r="N16" s="91"/>
      <c r="O16" s="175"/>
      <c r="P16" s="175"/>
      <c r="Q16" s="37"/>
    </row>
    <row r="17" spans="1:17" s="45" customFormat="1" ht="15.75" x14ac:dyDescent="0.25">
      <c r="A17" s="130" t="s">
        <v>133</v>
      </c>
      <c r="B17" s="110"/>
      <c r="C17" s="110"/>
      <c r="D17" s="110"/>
      <c r="E17" s="49"/>
      <c r="F17" s="49"/>
      <c r="G17" s="49"/>
      <c r="H17" s="49"/>
      <c r="I17" s="49"/>
      <c r="J17" s="49"/>
      <c r="K17" s="62"/>
      <c r="L17" s="91"/>
      <c r="M17" s="91"/>
      <c r="N17" s="91"/>
      <c r="O17" s="52"/>
    </row>
    <row r="18" spans="1:17" s="37" customFormat="1" ht="14.25" x14ac:dyDescent="0.2">
      <c r="A18" s="57" t="s">
        <v>52</v>
      </c>
      <c r="B18" s="57" t="s">
        <v>53</v>
      </c>
      <c r="C18" s="57" t="s">
        <v>54</v>
      </c>
      <c r="D18" s="57" t="s">
        <v>55</v>
      </c>
      <c r="E18" s="57" t="s">
        <v>56</v>
      </c>
      <c r="F18" s="57" t="s">
        <v>57</v>
      </c>
      <c r="G18" s="57" t="s">
        <v>58</v>
      </c>
      <c r="H18" s="57" t="s">
        <v>59</v>
      </c>
      <c r="I18" s="57" t="s">
        <v>60</v>
      </c>
      <c r="J18" s="57" t="s">
        <v>61</v>
      </c>
      <c r="K18" s="57" t="s">
        <v>62</v>
      </c>
      <c r="L18" s="17"/>
      <c r="M18" s="17"/>
      <c r="N18" s="17"/>
      <c r="O18" s="51"/>
    </row>
    <row r="19" spans="1:17" s="114" customFormat="1" ht="77.45" customHeight="1" x14ac:dyDescent="0.25">
      <c r="A19" s="138" t="s">
        <v>28</v>
      </c>
      <c r="B19" s="138" t="s">
        <v>113</v>
      </c>
      <c r="C19" s="138" t="s">
        <v>88</v>
      </c>
      <c r="D19" s="138" t="s">
        <v>90</v>
      </c>
      <c r="E19" s="138" t="s">
        <v>91</v>
      </c>
      <c r="F19" s="138" t="s">
        <v>92</v>
      </c>
      <c r="G19" s="138" t="s">
        <v>93</v>
      </c>
      <c r="H19" s="138" t="s">
        <v>89</v>
      </c>
      <c r="I19" s="138" t="s">
        <v>94</v>
      </c>
      <c r="J19" s="138" t="s">
        <v>95</v>
      </c>
      <c r="K19" s="138" t="s">
        <v>96</v>
      </c>
      <c r="L19" s="91"/>
      <c r="M19" s="91"/>
      <c r="N19" s="91"/>
      <c r="O19" s="113"/>
      <c r="P19" s="91"/>
    </row>
    <row r="20" spans="1:17" s="14" customFormat="1" x14ac:dyDescent="0.2">
      <c r="A20" s="100"/>
      <c r="B20" s="100" t="s">
        <v>114</v>
      </c>
      <c r="C20" s="103">
        <v>1</v>
      </c>
      <c r="D20" s="104">
        <v>1</v>
      </c>
      <c r="E20" s="105">
        <v>6</v>
      </c>
      <c r="F20" s="106">
        <v>43060</v>
      </c>
      <c r="G20" s="106"/>
      <c r="H20" s="106" t="s">
        <v>157</v>
      </c>
      <c r="I20" s="38">
        <v>1</v>
      </c>
      <c r="J20" s="107"/>
      <c r="K20" s="68"/>
      <c r="L20" s="17"/>
      <c r="M20" s="17"/>
      <c r="N20" s="17"/>
      <c r="O20" s="13"/>
      <c r="P20" s="12"/>
    </row>
    <row r="21" spans="1:17" s="14" customFormat="1" x14ac:dyDescent="0.2">
      <c r="A21" s="87"/>
      <c r="B21" s="100" t="s">
        <v>114</v>
      </c>
      <c r="C21" s="103">
        <v>1</v>
      </c>
      <c r="D21" s="104">
        <v>1</v>
      </c>
      <c r="E21" s="105">
        <v>6</v>
      </c>
      <c r="F21" s="106">
        <v>42947</v>
      </c>
      <c r="G21" s="106"/>
      <c r="H21" s="106" t="s">
        <v>157</v>
      </c>
      <c r="I21" s="38">
        <v>1</v>
      </c>
      <c r="J21" s="107"/>
      <c r="K21" s="68"/>
      <c r="L21" s="17"/>
      <c r="M21" s="17"/>
      <c r="N21" s="17"/>
      <c r="O21" s="13"/>
      <c r="P21" s="12"/>
    </row>
    <row r="22" spans="1:17" s="17" customFormat="1" x14ac:dyDescent="0.2">
      <c r="A22" s="87"/>
      <c r="B22" s="100" t="s">
        <v>114</v>
      </c>
      <c r="C22" s="103">
        <v>1</v>
      </c>
      <c r="D22" s="104">
        <v>1</v>
      </c>
      <c r="E22" s="105">
        <v>6</v>
      </c>
      <c r="F22" s="106">
        <v>42795</v>
      </c>
      <c r="G22" s="106"/>
      <c r="H22" s="106" t="s">
        <v>157</v>
      </c>
      <c r="I22" s="38">
        <v>3</v>
      </c>
      <c r="J22" s="107"/>
      <c r="K22" s="68"/>
      <c r="O22" s="16"/>
      <c r="P22" s="12"/>
    </row>
    <row r="23" spans="1:17" x14ac:dyDescent="0.2">
      <c r="A23" s="111"/>
      <c r="B23" s="100" t="s">
        <v>114</v>
      </c>
      <c r="C23" s="103">
        <v>1</v>
      </c>
      <c r="D23" s="104">
        <v>1</v>
      </c>
      <c r="E23" s="105">
        <v>11</v>
      </c>
      <c r="F23" s="106">
        <v>43108</v>
      </c>
      <c r="G23" s="106"/>
      <c r="H23" s="106" t="s">
        <v>157</v>
      </c>
      <c r="I23" s="38">
        <v>1</v>
      </c>
      <c r="J23" s="107"/>
      <c r="K23" s="68"/>
      <c r="M23" s="17"/>
      <c r="N23" s="17"/>
      <c r="O23" s="16"/>
    </row>
    <row r="24" spans="1:17" x14ac:dyDescent="0.2">
      <c r="A24" s="111"/>
      <c r="B24" s="100" t="s">
        <v>114</v>
      </c>
      <c r="C24" s="103">
        <v>1</v>
      </c>
      <c r="D24" s="104">
        <v>1</v>
      </c>
      <c r="E24" s="105">
        <v>5</v>
      </c>
      <c r="F24" s="106">
        <v>42863</v>
      </c>
      <c r="G24" s="106"/>
      <c r="H24" s="106" t="s">
        <v>157</v>
      </c>
      <c r="I24" s="38">
        <v>5</v>
      </c>
      <c r="J24" s="107"/>
      <c r="K24" s="68"/>
      <c r="L24" s="17"/>
      <c r="M24" s="17"/>
      <c r="N24" s="17"/>
      <c r="O24" s="51"/>
      <c r="P24" s="37"/>
    </row>
    <row r="25" spans="1:17" s="14" customFormat="1" ht="14.25" x14ac:dyDescent="0.2">
      <c r="A25" s="87"/>
      <c r="B25" s="100" t="s">
        <v>114</v>
      </c>
      <c r="C25" s="103">
        <v>1</v>
      </c>
      <c r="D25" s="104">
        <v>1</v>
      </c>
      <c r="E25" s="105">
        <v>5</v>
      </c>
      <c r="F25" s="106">
        <v>43073</v>
      </c>
      <c r="G25" s="106"/>
      <c r="H25" s="106" t="s">
        <v>157</v>
      </c>
      <c r="I25" s="38">
        <v>4</v>
      </c>
      <c r="J25" s="107"/>
      <c r="K25" s="68"/>
      <c r="L25" s="17"/>
      <c r="M25" s="17"/>
      <c r="N25" s="17"/>
      <c r="O25" s="13"/>
      <c r="Q25" s="17"/>
    </row>
    <row r="26" spans="1:17" s="89" customFormat="1" ht="14.25" x14ac:dyDescent="0.2">
      <c r="A26" s="87"/>
      <c r="B26" s="100" t="s">
        <v>114</v>
      </c>
      <c r="C26" s="103">
        <v>1</v>
      </c>
      <c r="D26" s="104">
        <v>1</v>
      </c>
      <c r="E26" s="105">
        <v>5</v>
      </c>
      <c r="F26" s="106">
        <v>42975</v>
      </c>
      <c r="G26" s="106"/>
      <c r="H26" s="106" t="s">
        <v>157</v>
      </c>
      <c r="I26" s="38">
        <v>2</v>
      </c>
      <c r="J26" s="107"/>
      <c r="K26" s="68"/>
      <c r="L26" s="91"/>
      <c r="M26" s="91"/>
      <c r="N26" s="91"/>
      <c r="O26" s="88"/>
      <c r="Q26" s="91"/>
    </row>
    <row r="27" spans="1:17" s="89" customFormat="1" ht="14.25" x14ac:dyDescent="0.2">
      <c r="A27" s="87"/>
      <c r="B27" s="100" t="s">
        <v>114</v>
      </c>
      <c r="C27" s="103">
        <v>1</v>
      </c>
      <c r="D27" s="104">
        <v>1</v>
      </c>
      <c r="E27" s="105">
        <v>11</v>
      </c>
      <c r="F27" s="106">
        <v>42975</v>
      </c>
      <c r="G27" s="106"/>
      <c r="H27" s="106" t="s">
        <v>157</v>
      </c>
      <c r="I27" s="38">
        <v>5</v>
      </c>
      <c r="J27" s="107"/>
      <c r="K27" s="68"/>
      <c r="L27" s="91"/>
      <c r="M27" s="91"/>
      <c r="N27" s="91"/>
      <c r="O27" s="88"/>
      <c r="Q27" s="91"/>
    </row>
    <row r="28" spans="1:17" s="89" customFormat="1" ht="14.25" x14ac:dyDescent="0.2">
      <c r="A28" s="87"/>
      <c r="B28" s="100" t="s">
        <v>115</v>
      </c>
      <c r="C28" s="103">
        <v>1</v>
      </c>
      <c r="D28" s="104">
        <v>1</v>
      </c>
      <c r="E28" s="105">
        <v>11</v>
      </c>
      <c r="F28" s="106">
        <v>42954</v>
      </c>
      <c r="G28" s="106"/>
      <c r="H28" s="106" t="s">
        <v>158</v>
      </c>
      <c r="I28" s="38">
        <v>10</v>
      </c>
      <c r="J28" s="107">
        <v>3</v>
      </c>
      <c r="K28" s="68"/>
      <c r="L28" s="91"/>
      <c r="M28" s="91"/>
      <c r="N28" s="91"/>
      <c r="O28" s="88"/>
      <c r="Q28" s="91"/>
    </row>
    <row r="29" spans="1:17" s="89" customFormat="1" ht="14.25" x14ac:dyDescent="0.2">
      <c r="A29" s="87"/>
      <c r="B29" s="100" t="s">
        <v>114</v>
      </c>
      <c r="C29" s="103">
        <v>1</v>
      </c>
      <c r="D29" s="104">
        <v>1</v>
      </c>
      <c r="E29" s="105">
        <v>11</v>
      </c>
      <c r="F29" s="106">
        <v>43108</v>
      </c>
      <c r="G29" s="106"/>
      <c r="H29" s="106" t="s">
        <v>160</v>
      </c>
      <c r="I29" s="38">
        <v>1</v>
      </c>
      <c r="J29" s="107"/>
      <c r="K29" s="68"/>
      <c r="L29" s="91"/>
      <c r="M29" s="91"/>
      <c r="N29" s="91"/>
      <c r="O29" s="88"/>
      <c r="Q29" s="91"/>
    </row>
    <row r="30" spans="1:17" s="89" customFormat="1" ht="14.25" x14ac:dyDescent="0.2">
      <c r="A30" s="87"/>
      <c r="B30" s="100" t="s">
        <v>114</v>
      </c>
      <c r="C30" s="103">
        <v>1</v>
      </c>
      <c r="D30" s="104">
        <v>1</v>
      </c>
      <c r="E30" s="105">
        <v>11</v>
      </c>
      <c r="F30" s="106">
        <v>42870</v>
      </c>
      <c r="G30" s="106"/>
      <c r="H30" s="106" t="s">
        <v>160</v>
      </c>
      <c r="I30" s="38">
        <v>1</v>
      </c>
      <c r="J30" s="107"/>
      <c r="K30" s="68"/>
      <c r="L30" s="91"/>
      <c r="M30" s="91"/>
      <c r="N30" s="91"/>
      <c r="O30" s="88"/>
      <c r="Q30" s="91"/>
    </row>
    <row r="31" spans="1:17" s="89" customFormat="1" ht="14.25" x14ac:dyDescent="0.2">
      <c r="A31" s="87"/>
      <c r="B31" s="100" t="s">
        <v>114</v>
      </c>
      <c r="C31" s="103">
        <v>1</v>
      </c>
      <c r="D31" s="104">
        <v>1</v>
      </c>
      <c r="E31" s="105">
        <v>11</v>
      </c>
      <c r="F31" s="106">
        <v>42856</v>
      </c>
      <c r="G31" s="106"/>
      <c r="H31" s="106" t="s">
        <v>160</v>
      </c>
      <c r="I31" s="38">
        <v>1</v>
      </c>
      <c r="J31" s="107"/>
      <c r="K31" s="68" t="s">
        <v>161</v>
      </c>
      <c r="L31" s="91"/>
      <c r="M31" s="91"/>
      <c r="N31" s="91"/>
      <c r="O31" s="88"/>
      <c r="Q31" s="91"/>
    </row>
    <row r="32" spans="1:17" s="89" customFormat="1" ht="14.25" x14ac:dyDescent="0.2">
      <c r="A32" s="87"/>
      <c r="B32" s="100" t="s">
        <v>114</v>
      </c>
      <c r="C32" s="103">
        <v>1</v>
      </c>
      <c r="D32" s="104">
        <v>1</v>
      </c>
      <c r="E32" s="105">
        <v>11</v>
      </c>
      <c r="F32" s="106">
        <v>42870</v>
      </c>
      <c r="G32" s="106"/>
      <c r="H32" s="106" t="s">
        <v>160</v>
      </c>
      <c r="I32" s="38">
        <v>1</v>
      </c>
      <c r="J32" s="107"/>
      <c r="K32" s="68" t="s">
        <v>161</v>
      </c>
      <c r="L32" s="91"/>
      <c r="M32" s="91"/>
      <c r="N32" s="91"/>
      <c r="O32" s="88"/>
      <c r="Q32" s="91"/>
    </row>
    <row r="33" spans="1:17" s="17" customFormat="1" x14ac:dyDescent="0.2">
      <c r="A33" s="87"/>
      <c r="B33" s="100" t="s">
        <v>115</v>
      </c>
      <c r="C33" s="103">
        <v>1</v>
      </c>
      <c r="D33" s="104">
        <v>1</v>
      </c>
      <c r="E33" s="105">
        <v>11</v>
      </c>
      <c r="F33" s="106">
        <v>43409</v>
      </c>
      <c r="G33" s="106"/>
      <c r="H33" s="106" t="s">
        <v>159</v>
      </c>
      <c r="I33" s="38">
        <v>4</v>
      </c>
      <c r="J33" s="107">
        <v>4</v>
      </c>
      <c r="K33" s="68"/>
      <c r="O33" s="16"/>
      <c r="Q33" s="12"/>
    </row>
    <row r="34" spans="1:17" s="17" customFormat="1" x14ac:dyDescent="0.2">
      <c r="A34" s="87"/>
      <c r="B34" s="100"/>
      <c r="C34" s="103"/>
      <c r="D34" s="104"/>
      <c r="E34" s="105"/>
      <c r="F34" s="106"/>
      <c r="G34" s="106"/>
      <c r="H34" s="106"/>
      <c r="I34" s="107"/>
      <c r="J34" s="107"/>
      <c r="K34" s="68"/>
      <c r="L34" s="43"/>
      <c r="N34" s="16"/>
      <c r="Q34" s="12"/>
    </row>
    <row r="35" spans="1:17" s="17" customFormat="1" x14ac:dyDescent="0.2">
      <c r="A35" s="11" t="s">
        <v>16</v>
      </c>
      <c r="B35" s="23"/>
      <c r="C35" s="23"/>
      <c r="D35" s="23"/>
      <c r="E35" s="23"/>
      <c r="F35" s="23"/>
      <c r="G35" s="23"/>
      <c r="H35" s="11"/>
      <c r="I35" s="11"/>
      <c r="J35" s="11"/>
      <c r="K35" s="44"/>
      <c r="L35" s="43"/>
      <c r="M35" s="43"/>
      <c r="N35" s="42"/>
    </row>
    <row r="36" spans="1:17" ht="151.9" customHeight="1" x14ac:dyDescent="0.2">
      <c r="A36" s="156"/>
      <c r="B36" s="179"/>
      <c r="C36" s="179"/>
      <c r="D36" s="179"/>
      <c r="E36" s="179"/>
      <c r="F36" s="179"/>
      <c r="G36" s="179"/>
      <c r="H36" s="179"/>
      <c r="I36" s="179"/>
      <c r="J36" s="179"/>
      <c r="K36" s="180"/>
    </row>
    <row r="37" spans="1:17" x14ac:dyDescent="0.2">
      <c r="C37" s="176"/>
      <c r="D37" s="176"/>
      <c r="E37" s="176"/>
      <c r="F37" s="176"/>
      <c r="G37" s="176"/>
      <c r="H37" s="176"/>
    </row>
    <row r="39" spans="1:17" x14ac:dyDescent="0.2">
      <c r="C39" s="176"/>
      <c r="D39" s="176"/>
      <c r="E39" s="176"/>
      <c r="F39" s="176"/>
      <c r="G39" s="176"/>
      <c r="H39" s="176"/>
    </row>
  </sheetData>
  <mergeCells count="13">
    <mergeCell ref="C39:H39"/>
    <mergeCell ref="O16:P16"/>
    <mergeCell ref="E5:F5"/>
    <mergeCell ref="E6:F6"/>
    <mergeCell ref="E8:F8"/>
    <mergeCell ref="E9:F9"/>
    <mergeCell ref="A2:F2"/>
    <mergeCell ref="C37:H37"/>
    <mergeCell ref="E7:F7"/>
    <mergeCell ref="E3:F3"/>
    <mergeCell ref="A36:K36"/>
    <mergeCell ref="A12:K12"/>
    <mergeCell ref="E4:F4"/>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0"/>
  <sheetViews>
    <sheetView showGridLines="0" zoomScale="70" zoomScaleNormal="70" zoomScaleSheetLayoutView="90" workbookViewId="0">
      <selection activeCell="B14" sqref="B14:D14"/>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ht="15.75" x14ac:dyDescent="0.25">
      <c r="A1" s="98"/>
      <c r="B1" s="97"/>
    </row>
    <row r="2" spans="1:57" ht="15.75" x14ac:dyDescent="0.25">
      <c r="A2" s="169" t="str">
        <f>PCMH</f>
        <v>Participating Entity #5</v>
      </c>
      <c r="B2" s="170"/>
      <c r="C2" s="170"/>
      <c r="D2" s="170"/>
      <c r="E2" s="170"/>
      <c r="F2" s="170"/>
      <c r="G2" s="170"/>
      <c r="H2" s="170"/>
      <c r="I2" s="170"/>
      <c r="J2" s="170"/>
      <c r="K2" s="170"/>
      <c r="L2" s="170"/>
      <c r="M2" s="171"/>
    </row>
    <row r="3" spans="1:57" ht="15.75" x14ac:dyDescent="0.25">
      <c r="A3" s="130" t="s">
        <v>2</v>
      </c>
      <c r="B3" s="166">
        <v>2019</v>
      </c>
      <c r="C3" s="167"/>
      <c r="D3" s="167"/>
      <c r="E3" s="167"/>
      <c r="F3" s="167"/>
      <c r="G3" s="167"/>
      <c r="H3" s="167"/>
      <c r="I3" s="167"/>
      <c r="J3" s="167"/>
      <c r="K3" s="167"/>
      <c r="L3" s="167"/>
      <c r="M3" s="168"/>
    </row>
    <row r="4" spans="1:57" s="45" customFormat="1" ht="12.75" x14ac:dyDescent="0.2">
      <c r="A4" s="81" t="s">
        <v>52</v>
      </c>
      <c r="B4" s="81" t="s">
        <v>53</v>
      </c>
      <c r="C4" s="81" t="s">
        <v>54</v>
      </c>
      <c r="D4" s="81" t="s">
        <v>55</v>
      </c>
      <c r="E4" s="81" t="s">
        <v>56</v>
      </c>
      <c r="F4" s="81" t="s">
        <v>57</v>
      </c>
      <c r="G4" s="81" t="s">
        <v>58</v>
      </c>
      <c r="H4" s="81" t="s">
        <v>59</v>
      </c>
      <c r="I4" s="81" t="s">
        <v>60</v>
      </c>
      <c r="J4" s="81" t="s">
        <v>61</v>
      </c>
      <c r="K4" s="81" t="s">
        <v>62</v>
      </c>
      <c r="L4" s="81" t="s">
        <v>63</v>
      </c>
      <c r="M4" s="81" t="s">
        <v>64</v>
      </c>
    </row>
    <row r="5" spans="1:57" s="36" customFormat="1" ht="15.75" x14ac:dyDescent="0.25">
      <c r="A5" s="50" t="s">
        <v>3</v>
      </c>
      <c r="B5" s="84" t="s">
        <v>4</v>
      </c>
      <c r="C5" s="84" t="s">
        <v>5</v>
      </c>
      <c r="D5" s="84" t="s">
        <v>6</v>
      </c>
      <c r="E5" s="84" t="s">
        <v>7</v>
      </c>
      <c r="F5" s="84" t="s">
        <v>8</v>
      </c>
      <c r="G5" s="84" t="s">
        <v>9</v>
      </c>
      <c r="H5" s="84" t="s">
        <v>10</v>
      </c>
      <c r="I5" s="84" t="s">
        <v>11</v>
      </c>
      <c r="J5" s="84" t="s">
        <v>12</v>
      </c>
      <c r="K5" s="84" t="s">
        <v>13</v>
      </c>
      <c r="L5" s="84" t="s">
        <v>14</v>
      </c>
      <c r="M5" s="84" t="s">
        <v>15</v>
      </c>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row>
    <row r="6" spans="1:57" s="14" customFormat="1" ht="15" customHeight="1" x14ac:dyDescent="0.25">
      <c r="A6" s="92" t="str">
        <f>Demographics!A6</f>
        <v>Number of PCMH+ attributed members</v>
      </c>
      <c r="B6" s="172">
        <f>Demographics!B6</f>
        <v>8578</v>
      </c>
      <c r="C6" s="173"/>
      <c r="D6" s="173"/>
      <c r="E6" s="173"/>
      <c r="F6" s="173"/>
      <c r="G6" s="173"/>
      <c r="H6" s="173"/>
      <c r="I6" s="173"/>
      <c r="J6" s="173"/>
      <c r="K6" s="173"/>
      <c r="L6" s="173"/>
      <c r="M6" s="174"/>
      <c r="N6" s="5"/>
      <c r="O6" s="13"/>
      <c r="P6" s="13"/>
      <c r="Q6" s="13"/>
      <c r="R6" s="13"/>
      <c r="S6" s="13"/>
      <c r="T6" s="13"/>
      <c r="U6" s="13"/>
      <c r="V6" s="13"/>
      <c r="W6" s="13"/>
      <c r="X6" s="13"/>
      <c r="Y6" s="13"/>
      <c r="Z6" s="13"/>
    </row>
    <row r="7" spans="1:57" s="14" customFormat="1" ht="18" customHeight="1" x14ac:dyDescent="0.25">
      <c r="A7" s="194" t="s">
        <v>77</v>
      </c>
      <c r="B7" s="195"/>
      <c r="C7" s="195"/>
      <c r="D7" s="195"/>
      <c r="E7" s="195"/>
      <c r="F7" s="195"/>
      <c r="G7" s="195"/>
      <c r="H7" s="195"/>
      <c r="I7" s="195"/>
      <c r="J7" s="195"/>
      <c r="K7" s="195"/>
      <c r="L7" s="195"/>
      <c r="M7" s="196"/>
    </row>
    <row r="8" spans="1:57" s="14" customFormat="1" ht="36" customHeight="1" x14ac:dyDescent="0.2">
      <c r="A8" s="120" t="s">
        <v>142</v>
      </c>
      <c r="B8" s="82">
        <v>54</v>
      </c>
      <c r="C8" s="82">
        <v>50</v>
      </c>
      <c r="D8" s="82">
        <v>66</v>
      </c>
      <c r="E8" s="82">
        <v>226</v>
      </c>
      <c r="F8" s="82"/>
      <c r="G8" s="82"/>
      <c r="H8" s="82"/>
      <c r="I8" s="82"/>
      <c r="J8" s="82"/>
      <c r="K8" s="82"/>
      <c r="L8" s="82"/>
      <c r="M8" s="82"/>
      <c r="N8" s="5"/>
      <c r="O8" s="13"/>
      <c r="P8" s="13"/>
      <c r="Q8" s="13"/>
      <c r="R8" s="13"/>
      <c r="S8" s="13"/>
      <c r="T8" s="13"/>
      <c r="U8" s="13"/>
      <c r="V8" s="13"/>
      <c r="W8" s="13"/>
      <c r="X8" s="13"/>
      <c r="Y8" s="13"/>
      <c r="Z8" s="13"/>
    </row>
    <row r="9" spans="1:57" s="114" customFormat="1" ht="36.6" customHeight="1" x14ac:dyDescent="0.2">
      <c r="A9" s="120" t="s">
        <v>143</v>
      </c>
      <c r="B9" s="82">
        <v>47</v>
      </c>
      <c r="C9" s="82">
        <v>50</v>
      </c>
      <c r="D9" s="82">
        <v>29</v>
      </c>
      <c r="E9" s="82">
        <v>166</v>
      </c>
      <c r="F9" s="82"/>
      <c r="G9" s="82"/>
      <c r="H9" s="82"/>
      <c r="I9" s="82"/>
      <c r="J9" s="82"/>
      <c r="K9" s="82"/>
      <c r="L9" s="82"/>
      <c r="M9" s="82"/>
      <c r="N9" s="112"/>
      <c r="O9" s="113"/>
      <c r="P9" s="113"/>
      <c r="Q9" s="113"/>
      <c r="R9" s="113"/>
      <c r="S9" s="113"/>
      <c r="T9" s="113"/>
      <c r="U9" s="113"/>
      <c r="V9" s="113"/>
      <c r="W9" s="113"/>
      <c r="X9" s="113"/>
      <c r="Y9" s="113"/>
      <c r="Z9" s="113"/>
    </row>
    <row r="10" spans="1:57" s="114" customFormat="1" ht="34.9" customHeight="1" x14ac:dyDescent="0.2">
      <c r="A10" s="126" t="s">
        <v>134</v>
      </c>
      <c r="B10" s="82">
        <v>30</v>
      </c>
      <c r="C10" s="82">
        <v>32</v>
      </c>
      <c r="D10" s="82">
        <v>37</v>
      </c>
      <c r="E10" s="82">
        <v>60</v>
      </c>
      <c r="F10" s="82"/>
      <c r="G10" s="82"/>
      <c r="H10" s="82"/>
      <c r="I10" s="82"/>
      <c r="J10" s="82"/>
      <c r="K10" s="82"/>
      <c r="L10" s="82"/>
      <c r="M10" s="82"/>
      <c r="N10" s="112"/>
      <c r="O10" s="113"/>
      <c r="P10" s="113"/>
      <c r="Q10" s="113"/>
      <c r="R10" s="113"/>
      <c r="S10" s="113"/>
      <c r="T10" s="113"/>
      <c r="U10" s="113"/>
      <c r="V10" s="113"/>
      <c r="W10" s="113"/>
      <c r="X10" s="113"/>
      <c r="Y10" s="113"/>
      <c r="Z10" s="113"/>
    </row>
    <row r="11" spans="1:57" s="114" customFormat="1" ht="34.9" customHeight="1" x14ac:dyDescent="0.25">
      <c r="A11" s="194" t="s">
        <v>76</v>
      </c>
      <c r="B11" s="195"/>
      <c r="C11" s="195"/>
      <c r="D11" s="195"/>
      <c r="E11" s="195"/>
      <c r="F11" s="195"/>
      <c r="G11" s="195"/>
      <c r="H11" s="195"/>
      <c r="I11" s="195"/>
      <c r="J11" s="195"/>
      <c r="K11" s="195"/>
      <c r="L11" s="195"/>
      <c r="M11" s="196"/>
    </row>
    <row r="12" spans="1:57" s="114" customFormat="1" ht="33" customHeight="1" x14ac:dyDescent="0.2">
      <c r="A12" s="125" t="s">
        <v>144</v>
      </c>
      <c r="B12" s="191">
        <v>329</v>
      </c>
      <c r="C12" s="192"/>
      <c r="D12" s="193"/>
      <c r="E12" s="191"/>
      <c r="F12" s="192"/>
      <c r="G12" s="193"/>
      <c r="H12" s="191"/>
      <c r="I12" s="192"/>
      <c r="J12" s="193"/>
      <c r="K12" s="191"/>
      <c r="L12" s="192"/>
      <c r="M12" s="193"/>
      <c r="N12" s="112"/>
      <c r="O12" s="113"/>
      <c r="P12" s="113"/>
      <c r="Q12" s="113"/>
      <c r="R12" s="113"/>
      <c r="S12" s="113"/>
      <c r="T12" s="113"/>
      <c r="U12" s="113"/>
      <c r="V12" s="113"/>
      <c r="W12" s="113"/>
      <c r="X12" s="113"/>
      <c r="Y12" s="113"/>
      <c r="Z12" s="113"/>
    </row>
    <row r="13" spans="1:57" s="114" customFormat="1" ht="35.450000000000003" customHeight="1" x14ac:dyDescent="0.2">
      <c r="A13" s="125" t="s">
        <v>131</v>
      </c>
      <c r="B13" s="191">
        <v>7</v>
      </c>
      <c r="C13" s="192"/>
      <c r="D13" s="193"/>
      <c r="E13" s="191"/>
      <c r="F13" s="192"/>
      <c r="G13" s="193"/>
      <c r="H13" s="191"/>
      <c r="I13" s="192"/>
      <c r="J13" s="193"/>
      <c r="K13" s="191"/>
      <c r="L13" s="192"/>
      <c r="M13" s="193"/>
      <c r="N13" s="112"/>
      <c r="O13" s="113"/>
      <c r="P13" s="113"/>
      <c r="Q13" s="113"/>
      <c r="R13" s="113"/>
      <c r="S13" s="113"/>
      <c r="T13" s="113"/>
      <c r="U13" s="113"/>
      <c r="V13" s="113"/>
      <c r="W13" s="113"/>
      <c r="X13" s="113"/>
      <c r="Y13" s="113"/>
      <c r="Z13" s="113"/>
    </row>
    <row r="14" spans="1:57" s="114" customFormat="1" ht="81" customHeight="1" x14ac:dyDescent="0.2">
      <c r="A14" s="144" t="s">
        <v>148</v>
      </c>
      <c r="B14" s="191">
        <v>0</v>
      </c>
      <c r="C14" s="192"/>
      <c r="D14" s="193"/>
      <c r="E14" s="191"/>
      <c r="F14" s="192"/>
      <c r="G14" s="193"/>
      <c r="H14" s="191"/>
      <c r="I14" s="192"/>
      <c r="J14" s="193"/>
      <c r="K14" s="191"/>
      <c r="L14" s="192"/>
      <c r="M14" s="193"/>
      <c r="N14" s="112"/>
      <c r="O14" s="113"/>
      <c r="P14" s="113"/>
      <c r="Q14" s="113"/>
      <c r="R14" s="113"/>
      <c r="S14" s="113"/>
      <c r="T14" s="113"/>
      <c r="U14" s="113"/>
      <c r="V14" s="113"/>
      <c r="W14" s="113"/>
      <c r="X14" s="113"/>
      <c r="Y14" s="113"/>
      <c r="Z14" s="113"/>
    </row>
    <row r="15" spans="1:57" s="114" customFormat="1" ht="33.6" customHeight="1" x14ac:dyDescent="0.2">
      <c r="A15" s="125" t="s">
        <v>130</v>
      </c>
      <c r="B15" s="191">
        <v>0</v>
      </c>
      <c r="C15" s="192"/>
      <c r="D15" s="193"/>
      <c r="E15" s="191"/>
      <c r="F15" s="192"/>
      <c r="G15" s="193"/>
      <c r="H15" s="191"/>
      <c r="I15" s="192"/>
      <c r="J15" s="193"/>
      <c r="K15" s="191"/>
      <c r="L15" s="192"/>
      <c r="M15" s="193"/>
      <c r="N15" s="112"/>
      <c r="O15" s="113"/>
      <c r="P15" s="113"/>
      <c r="Q15" s="113"/>
      <c r="R15" s="113"/>
      <c r="S15" s="113"/>
      <c r="T15" s="113"/>
      <c r="U15" s="113"/>
      <c r="V15" s="113"/>
      <c r="W15" s="113"/>
      <c r="X15" s="113"/>
      <c r="Y15" s="113"/>
      <c r="Z15" s="113"/>
    </row>
    <row r="16" spans="1:57" s="20" customFormat="1" x14ac:dyDescent="0.2">
      <c r="A16" s="18"/>
      <c r="B16" s="18"/>
      <c r="C16" s="18"/>
      <c r="D16" s="18"/>
      <c r="E16" s="18"/>
      <c r="F16" s="18"/>
      <c r="G16" s="18"/>
      <c r="H16" s="18"/>
      <c r="I16" s="18"/>
      <c r="J16" s="18"/>
      <c r="K16" s="18"/>
      <c r="L16" s="18"/>
      <c r="M16" s="18"/>
      <c r="N16" s="19"/>
      <c r="O16" s="19"/>
      <c r="P16" s="19"/>
      <c r="Q16" s="19"/>
      <c r="R16" s="19"/>
      <c r="S16" s="19"/>
      <c r="T16" s="19"/>
      <c r="U16" s="19"/>
      <c r="V16" s="19"/>
      <c r="W16" s="19"/>
      <c r="X16" s="19"/>
      <c r="Y16" s="19"/>
      <c r="Z16" s="19"/>
    </row>
    <row r="17" spans="1:26" s="11" customFormat="1" x14ac:dyDescent="0.2">
      <c r="A17" s="11" t="s">
        <v>16</v>
      </c>
      <c r="B17" s="23"/>
      <c r="C17" s="23"/>
      <c r="D17" s="23"/>
      <c r="E17" s="23"/>
    </row>
    <row r="18" spans="1:26" s="11" customFormat="1" ht="72.599999999999994" customHeight="1" x14ac:dyDescent="0.2">
      <c r="A18" s="188"/>
      <c r="B18" s="189"/>
      <c r="C18" s="189"/>
      <c r="D18" s="189"/>
      <c r="E18" s="189"/>
      <c r="F18" s="189"/>
      <c r="G18" s="189"/>
      <c r="H18" s="189"/>
      <c r="I18" s="189"/>
      <c r="J18" s="189"/>
      <c r="K18" s="189"/>
      <c r="L18" s="189"/>
      <c r="M18" s="190"/>
    </row>
    <row r="20" spans="1:26" s="80" customFormat="1" x14ac:dyDescent="0.2">
      <c r="B20" s="21"/>
      <c r="C20" s="21"/>
      <c r="D20" s="21"/>
      <c r="E20" s="21"/>
      <c r="N20" s="121"/>
      <c r="O20" s="121"/>
      <c r="P20" s="121"/>
      <c r="Q20" s="121"/>
      <c r="R20" s="121"/>
      <c r="S20" s="121"/>
      <c r="T20" s="121"/>
      <c r="U20" s="121"/>
      <c r="V20" s="121"/>
      <c r="W20" s="121"/>
      <c r="X20" s="121"/>
      <c r="Y20" s="121"/>
      <c r="Z20" s="121"/>
    </row>
  </sheetData>
  <sortState ref="A9:A16">
    <sortCondition ref="A16"/>
  </sortState>
  <mergeCells count="22">
    <mergeCell ref="A7:M7"/>
    <mergeCell ref="A11:M11"/>
    <mergeCell ref="H13:J13"/>
    <mergeCell ref="K13:M13"/>
    <mergeCell ref="B3:M3"/>
    <mergeCell ref="A2:M2"/>
    <mergeCell ref="B6:M6"/>
    <mergeCell ref="B12:D12"/>
    <mergeCell ref="E12:G12"/>
    <mergeCell ref="B13:D13"/>
    <mergeCell ref="E13:G13"/>
    <mergeCell ref="A18:M18"/>
    <mergeCell ref="H12:J12"/>
    <mergeCell ref="K12:M12"/>
    <mergeCell ref="H14:J14"/>
    <mergeCell ref="K14:M14"/>
    <mergeCell ref="H15:J15"/>
    <mergeCell ref="K15:M15"/>
    <mergeCell ref="B14:D14"/>
    <mergeCell ref="E14:G14"/>
    <mergeCell ref="B15:D15"/>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ignoredErrors>
    <ignoredError sqref="A6"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9"/>
  <sheetViews>
    <sheetView showGridLines="0" zoomScale="70" zoomScaleNormal="70" zoomScaleSheetLayoutView="80" workbookViewId="0">
      <selection activeCell="D32" sqref="D32"/>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143"/>
      <c r="B1" s="143"/>
      <c r="C1" s="143"/>
      <c r="D1" s="143"/>
      <c r="E1" s="143"/>
      <c r="F1" s="18"/>
      <c r="H1" s="56"/>
      <c r="I1" s="56"/>
    </row>
    <row r="2" spans="1:11" ht="15.75" x14ac:dyDescent="0.25">
      <c r="A2" s="132" t="str">
        <f>PCMH</f>
        <v>Participating Entity #5</v>
      </c>
      <c r="B2" s="75"/>
      <c r="C2" s="75"/>
      <c r="D2" s="75"/>
      <c r="E2" s="76"/>
      <c r="F2" s="18"/>
      <c r="G2" s="13"/>
    </row>
    <row r="3" spans="1:11" ht="15.75" x14ac:dyDescent="0.25">
      <c r="A3" s="130" t="s">
        <v>18</v>
      </c>
      <c r="B3" s="49"/>
      <c r="C3" s="49"/>
      <c r="D3" s="49"/>
      <c r="E3" s="62"/>
      <c r="F3" s="18"/>
      <c r="G3" s="109"/>
    </row>
    <row r="4" spans="1:11" s="45" customFormat="1" ht="15.75" x14ac:dyDescent="0.2">
      <c r="A4" s="48" t="s">
        <v>52</v>
      </c>
      <c r="B4" s="48" t="s">
        <v>53</v>
      </c>
      <c r="C4" s="48" t="s">
        <v>54</v>
      </c>
      <c r="D4" s="48" t="s">
        <v>55</v>
      </c>
      <c r="E4" s="48" t="s">
        <v>56</v>
      </c>
      <c r="F4" s="18"/>
      <c r="G4" s="109"/>
    </row>
    <row r="5" spans="1:11" s="22" customFormat="1" ht="49.9" customHeight="1" x14ac:dyDescent="0.25">
      <c r="A5" s="47" t="s">
        <v>27</v>
      </c>
      <c r="B5" s="47" t="s">
        <v>83</v>
      </c>
      <c r="C5" s="47" t="s">
        <v>84</v>
      </c>
      <c r="D5" s="47" t="s">
        <v>85</v>
      </c>
      <c r="E5" s="47" t="s">
        <v>86</v>
      </c>
      <c r="F5" s="18"/>
      <c r="G5" s="109"/>
    </row>
    <row r="6" spans="1:11" s="14" customFormat="1" ht="28.5" x14ac:dyDescent="0.2">
      <c r="A6" s="148" t="s">
        <v>162</v>
      </c>
      <c r="B6" s="96" t="s">
        <v>117</v>
      </c>
      <c r="C6" s="96" t="s">
        <v>163</v>
      </c>
      <c r="D6" s="119"/>
      <c r="E6" s="108">
        <v>42748</v>
      </c>
      <c r="F6" s="18"/>
      <c r="G6" s="109"/>
      <c r="H6" s="13"/>
      <c r="I6" s="13"/>
      <c r="K6" s="13"/>
    </row>
    <row r="7" spans="1:11" s="32" customFormat="1" ht="14.45" customHeight="1" x14ac:dyDescent="0.2">
      <c r="A7" s="87" t="s">
        <v>164</v>
      </c>
      <c r="B7" s="96" t="s">
        <v>122</v>
      </c>
      <c r="C7" s="87" t="s">
        <v>165</v>
      </c>
      <c r="D7" s="87"/>
      <c r="E7" s="149">
        <v>2017</v>
      </c>
      <c r="F7" s="18"/>
      <c r="G7" s="109"/>
      <c r="H7" s="9"/>
      <c r="I7" s="9"/>
      <c r="K7" s="9"/>
    </row>
    <row r="8" spans="1:11" s="32" customFormat="1" ht="14.45" customHeight="1" x14ac:dyDescent="0.2">
      <c r="A8" s="87" t="s">
        <v>166</v>
      </c>
      <c r="B8" s="96" t="s">
        <v>122</v>
      </c>
      <c r="C8" s="87" t="s">
        <v>167</v>
      </c>
      <c r="D8" s="87"/>
      <c r="E8" s="149">
        <v>2017</v>
      </c>
      <c r="F8" s="18"/>
      <c r="G8" s="109"/>
      <c r="H8" s="9"/>
      <c r="I8" s="9"/>
      <c r="K8" s="9"/>
    </row>
    <row r="9" spans="1:11" s="32" customFormat="1" ht="15.75" x14ac:dyDescent="0.2">
      <c r="A9" s="87" t="s">
        <v>168</v>
      </c>
      <c r="B9" s="96" t="s">
        <v>119</v>
      </c>
      <c r="C9" s="87" t="s">
        <v>169</v>
      </c>
      <c r="D9" s="87"/>
      <c r="E9" s="149">
        <v>2017</v>
      </c>
      <c r="F9" s="18"/>
      <c r="G9" s="109"/>
      <c r="H9" s="9"/>
      <c r="I9" s="9"/>
      <c r="K9" s="9"/>
    </row>
    <row r="10" spans="1:11" s="32" customFormat="1" ht="14.45" customHeight="1" x14ac:dyDescent="0.2">
      <c r="A10" s="87" t="s">
        <v>170</v>
      </c>
      <c r="B10" s="96" t="s">
        <v>123</v>
      </c>
      <c r="C10" s="87" t="s">
        <v>171</v>
      </c>
      <c r="D10" s="87"/>
      <c r="E10" s="149">
        <v>2017</v>
      </c>
      <c r="F10" s="18"/>
      <c r="G10" s="9"/>
      <c r="H10" s="9"/>
      <c r="I10" s="9"/>
      <c r="K10" s="9"/>
    </row>
    <row r="11" spans="1:11" s="32" customFormat="1" ht="15.75" x14ac:dyDescent="0.2">
      <c r="A11" s="87" t="s">
        <v>172</v>
      </c>
      <c r="B11" s="96" t="s">
        <v>123</v>
      </c>
      <c r="C11" s="87" t="s">
        <v>173</v>
      </c>
      <c r="D11" s="87"/>
      <c r="E11" s="149">
        <v>2017</v>
      </c>
      <c r="F11" s="18"/>
      <c r="G11" s="109"/>
      <c r="H11" s="9"/>
      <c r="I11" s="9"/>
      <c r="K11" s="9"/>
    </row>
    <row r="12" spans="1:11" s="32" customFormat="1" ht="15.75" x14ac:dyDescent="0.2">
      <c r="A12" s="87" t="s">
        <v>174</v>
      </c>
      <c r="B12" s="96" t="s">
        <v>123</v>
      </c>
      <c r="C12" s="87" t="s">
        <v>175</v>
      </c>
      <c r="D12" s="87"/>
      <c r="E12" s="149">
        <v>2017</v>
      </c>
      <c r="F12" s="18"/>
      <c r="G12" s="109"/>
      <c r="H12" s="9"/>
      <c r="I12" s="9"/>
      <c r="K12" s="9"/>
    </row>
    <row r="13" spans="1:11" s="32" customFormat="1" ht="28.5" x14ac:dyDescent="0.2">
      <c r="A13" s="87" t="s">
        <v>176</v>
      </c>
      <c r="B13" s="96" t="s">
        <v>121</v>
      </c>
      <c r="C13" s="87" t="s">
        <v>177</v>
      </c>
      <c r="D13" s="87"/>
      <c r="E13" s="149">
        <v>2017</v>
      </c>
      <c r="F13" s="18"/>
      <c r="G13" s="109"/>
      <c r="H13" s="9"/>
      <c r="I13" s="9"/>
      <c r="K13" s="9"/>
    </row>
    <row r="14" spans="1:11" s="32" customFormat="1" ht="15.75" x14ac:dyDescent="0.2">
      <c r="A14" s="87" t="s">
        <v>178</v>
      </c>
      <c r="B14" s="96" t="s">
        <v>125</v>
      </c>
      <c r="C14" s="87" t="s">
        <v>179</v>
      </c>
      <c r="D14" s="87"/>
      <c r="E14" s="149">
        <v>2017</v>
      </c>
      <c r="F14" s="18"/>
      <c r="G14" s="109"/>
      <c r="H14" s="9"/>
      <c r="I14" s="9"/>
      <c r="K14" s="9"/>
    </row>
    <row r="15" spans="1:11" s="32" customFormat="1" ht="15.75" x14ac:dyDescent="0.2">
      <c r="A15" s="87" t="s">
        <v>180</v>
      </c>
      <c r="B15" s="96" t="s">
        <v>125</v>
      </c>
      <c r="C15" s="87" t="s">
        <v>179</v>
      </c>
      <c r="D15" s="87"/>
      <c r="E15" s="149">
        <v>2017</v>
      </c>
      <c r="F15" s="18"/>
      <c r="G15" s="109"/>
      <c r="H15" s="9"/>
      <c r="I15" s="9"/>
      <c r="K15" s="9"/>
    </row>
    <row r="16" spans="1:11" s="32" customFormat="1" ht="15.75" x14ac:dyDescent="0.2">
      <c r="A16" s="87" t="s">
        <v>181</v>
      </c>
      <c r="B16" s="96" t="s">
        <v>120</v>
      </c>
      <c r="C16" s="87" t="s">
        <v>182</v>
      </c>
      <c r="D16" s="87"/>
      <c r="E16" s="149">
        <v>2017</v>
      </c>
      <c r="F16" s="18"/>
      <c r="G16" s="109"/>
      <c r="H16" s="9"/>
      <c r="I16" s="9"/>
      <c r="J16" s="9"/>
      <c r="K16" s="9"/>
    </row>
    <row r="17" spans="1:11" s="32" customFormat="1" ht="14.25" x14ac:dyDescent="0.2">
      <c r="A17" s="87" t="s">
        <v>183</v>
      </c>
      <c r="B17" s="96" t="s">
        <v>116</v>
      </c>
      <c r="C17" s="147" t="s">
        <v>184</v>
      </c>
      <c r="D17" s="147"/>
      <c r="E17" s="149">
        <v>2017</v>
      </c>
      <c r="F17" s="18"/>
      <c r="G17" s="9"/>
      <c r="H17" s="9"/>
      <c r="I17" s="9"/>
      <c r="J17" s="9"/>
      <c r="K17" s="9"/>
    </row>
    <row r="18" spans="1:11" s="32" customFormat="1" ht="14.25" x14ac:dyDescent="0.2">
      <c r="A18" s="87" t="s">
        <v>185</v>
      </c>
      <c r="B18" s="96" t="s">
        <v>117</v>
      </c>
      <c r="C18" s="26" t="s">
        <v>186</v>
      </c>
      <c r="D18" s="26"/>
      <c r="E18" s="106">
        <v>42697</v>
      </c>
      <c r="F18" s="18"/>
      <c r="G18" s="9"/>
      <c r="H18" s="9"/>
      <c r="I18" s="9"/>
      <c r="J18" s="9"/>
      <c r="K18" s="9"/>
    </row>
    <row r="19" spans="1:11" s="20" customFormat="1" ht="13.15" customHeight="1" x14ac:dyDescent="0.25">
      <c r="A19" s="96" t="s">
        <v>187</v>
      </c>
      <c r="B19" s="96" t="s">
        <v>188</v>
      </c>
      <c r="C19" s="96" t="s">
        <v>189</v>
      </c>
      <c r="D19" s="79"/>
      <c r="E19" s="108">
        <v>43009</v>
      </c>
      <c r="F19" s="18"/>
      <c r="G19" s="19"/>
      <c r="H19" s="19"/>
      <c r="I19" s="19"/>
      <c r="J19" s="19"/>
      <c r="K19" s="19"/>
    </row>
    <row r="20" spans="1:11" s="11" customFormat="1" x14ac:dyDescent="0.2">
      <c r="A20" s="87" t="s">
        <v>190</v>
      </c>
      <c r="B20" s="96" t="s">
        <v>188</v>
      </c>
      <c r="C20" s="87" t="s">
        <v>191</v>
      </c>
      <c r="D20" s="87"/>
      <c r="E20" s="106">
        <v>42979</v>
      </c>
      <c r="F20" s="18"/>
    </row>
    <row r="21" spans="1:11" s="80" customFormat="1" ht="72.599999999999994" customHeight="1" x14ac:dyDescent="0.2">
      <c r="A21" s="87" t="s">
        <v>192</v>
      </c>
      <c r="B21" s="96" t="s">
        <v>188</v>
      </c>
      <c r="C21" s="87" t="s">
        <v>191</v>
      </c>
      <c r="D21" s="87"/>
      <c r="E21" s="106">
        <v>43132</v>
      </c>
      <c r="F21" s="18"/>
      <c r="G21" s="121"/>
      <c r="H21" s="121"/>
      <c r="I21" s="121"/>
      <c r="J21" s="121"/>
      <c r="K21" s="121"/>
    </row>
    <row r="22" spans="1:11" x14ac:dyDescent="0.2">
      <c r="A22" s="87" t="s">
        <v>193</v>
      </c>
      <c r="B22" s="96" t="s">
        <v>188</v>
      </c>
      <c r="C22" s="87" t="s">
        <v>194</v>
      </c>
      <c r="D22" s="87"/>
      <c r="E22" s="106">
        <v>43132</v>
      </c>
      <c r="F22" s="18"/>
    </row>
    <row r="23" spans="1:11" x14ac:dyDescent="0.2">
      <c r="A23" s="87" t="s">
        <v>195</v>
      </c>
      <c r="B23" s="96" t="s">
        <v>188</v>
      </c>
      <c r="C23" s="87" t="s">
        <v>194</v>
      </c>
      <c r="D23" s="87"/>
      <c r="E23" s="106">
        <v>43132</v>
      </c>
      <c r="F23" s="18"/>
    </row>
    <row r="24" spans="1:11" x14ac:dyDescent="0.2">
      <c r="A24" s="87" t="s">
        <v>196</v>
      </c>
      <c r="B24" s="96" t="s">
        <v>121</v>
      </c>
      <c r="C24" s="119" t="s">
        <v>197</v>
      </c>
      <c r="D24" s="87"/>
      <c r="E24" s="106">
        <v>42948</v>
      </c>
      <c r="F24" s="18"/>
    </row>
    <row r="25" spans="1:11" ht="28.5" x14ac:dyDescent="0.2">
      <c r="A25" s="87" t="s">
        <v>198</v>
      </c>
      <c r="B25" s="96" t="s">
        <v>121</v>
      </c>
      <c r="C25" s="87" t="s">
        <v>199</v>
      </c>
      <c r="D25" s="87"/>
      <c r="E25" s="150"/>
      <c r="F25" s="18"/>
    </row>
    <row r="26" spans="1:11" x14ac:dyDescent="0.2">
      <c r="A26" s="87" t="s">
        <v>200</v>
      </c>
      <c r="B26" s="96" t="s">
        <v>121</v>
      </c>
      <c r="C26" s="87" t="s">
        <v>201</v>
      </c>
      <c r="D26" s="87"/>
      <c r="E26" s="106">
        <v>43101</v>
      </c>
    </row>
    <row r="27" spans="1:11" x14ac:dyDescent="0.2">
      <c r="A27" s="87" t="s">
        <v>202</v>
      </c>
      <c r="B27" s="96" t="s">
        <v>121</v>
      </c>
      <c r="C27" s="87" t="s">
        <v>203</v>
      </c>
      <c r="D27" s="87"/>
      <c r="E27" s="106">
        <v>43160</v>
      </c>
    </row>
    <row r="28" spans="1:11" x14ac:dyDescent="0.2">
      <c r="A28" s="87" t="s">
        <v>204</v>
      </c>
      <c r="B28" s="96" t="s">
        <v>120</v>
      </c>
      <c r="C28" s="87" t="s">
        <v>205</v>
      </c>
      <c r="D28" s="87"/>
      <c r="E28" s="106"/>
    </row>
    <row r="29" spans="1:11" x14ac:dyDescent="0.2">
      <c r="A29" s="87" t="s">
        <v>206</v>
      </c>
      <c r="B29" s="96" t="s">
        <v>120</v>
      </c>
      <c r="C29" s="87" t="s">
        <v>207</v>
      </c>
      <c r="D29" s="87"/>
      <c r="E29" s="106"/>
    </row>
    <row r="30" spans="1:11" ht="28.5" x14ac:dyDescent="0.2">
      <c r="A30" s="87" t="s">
        <v>208</v>
      </c>
      <c r="B30" s="96" t="s">
        <v>120</v>
      </c>
      <c r="C30" s="147" t="s">
        <v>207</v>
      </c>
      <c r="D30" s="147"/>
      <c r="E30" s="106"/>
    </row>
    <row r="31" spans="1:11" ht="28.5" x14ac:dyDescent="0.2">
      <c r="A31" s="87" t="s">
        <v>209</v>
      </c>
      <c r="B31" s="96" t="s">
        <v>120</v>
      </c>
      <c r="C31" s="26" t="s">
        <v>210</v>
      </c>
      <c r="D31" s="26"/>
      <c r="E31" s="106"/>
    </row>
    <row r="32" spans="1:11" ht="28.5" x14ac:dyDescent="0.2">
      <c r="A32" s="87" t="s">
        <v>211</v>
      </c>
      <c r="B32" s="87" t="s">
        <v>120</v>
      </c>
      <c r="C32" s="26" t="s">
        <v>210</v>
      </c>
      <c r="D32" s="26"/>
      <c r="E32" s="106"/>
    </row>
    <row r="33" spans="1:5" x14ac:dyDescent="0.2">
      <c r="A33" s="26" t="s">
        <v>212</v>
      </c>
      <c r="B33" s="26" t="s">
        <v>120</v>
      </c>
      <c r="C33" s="26" t="s">
        <v>213</v>
      </c>
      <c r="D33" s="26"/>
      <c r="E33" s="26"/>
    </row>
    <row r="34" spans="1:5" x14ac:dyDescent="0.2">
      <c r="A34" s="26" t="s">
        <v>214</v>
      </c>
      <c r="B34" s="26" t="s">
        <v>120</v>
      </c>
      <c r="C34" s="26" t="s">
        <v>215</v>
      </c>
      <c r="D34" s="26"/>
      <c r="E34" s="26">
        <v>43191</v>
      </c>
    </row>
    <row r="35" spans="1:5" x14ac:dyDescent="0.2">
      <c r="A35" s="111" t="s">
        <v>216</v>
      </c>
      <c r="B35" s="111" t="s">
        <v>120</v>
      </c>
      <c r="C35" s="111" t="s">
        <v>215</v>
      </c>
      <c r="D35" s="111"/>
      <c r="E35" s="151">
        <v>43160</v>
      </c>
    </row>
    <row r="36" spans="1:5" x14ac:dyDescent="0.2">
      <c r="A36" s="111" t="s">
        <v>217</v>
      </c>
      <c r="B36" s="111" t="s">
        <v>218</v>
      </c>
      <c r="C36" s="111" t="s">
        <v>219</v>
      </c>
      <c r="D36" s="111"/>
      <c r="E36" s="151">
        <v>43009</v>
      </c>
    </row>
    <row r="37" spans="1:5" x14ac:dyDescent="0.2">
      <c r="A37" s="111" t="s">
        <v>220</v>
      </c>
      <c r="B37" s="111" t="s">
        <v>218</v>
      </c>
      <c r="C37" s="111" t="s">
        <v>221</v>
      </c>
      <c r="D37" s="111"/>
      <c r="E37" s="151">
        <v>43160</v>
      </c>
    </row>
    <row r="38" spans="1:5" x14ac:dyDescent="0.2">
      <c r="A38" s="111" t="s">
        <v>222</v>
      </c>
      <c r="B38" s="111" t="s">
        <v>218</v>
      </c>
      <c r="C38" s="111" t="s">
        <v>223</v>
      </c>
      <c r="D38" s="111"/>
      <c r="E38" s="151">
        <v>43252</v>
      </c>
    </row>
    <row r="39" spans="1:5" x14ac:dyDescent="0.2">
      <c r="A39" s="111" t="s">
        <v>224</v>
      </c>
      <c r="B39" s="111" t="s">
        <v>218</v>
      </c>
      <c r="C39" s="111" t="s">
        <v>225</v>
      </c>
      <c r="D39" s="111"/>
      <c r="E39" s="151">
        <v>43252</v>
      </c>
    </row>
    <row r="40" spans="1:5" x14ac:dyDescent="0.2">
      <c r="A40" s="111" t="s">
        <v>196</v>
      </c>
      <c r="B40" s="111" t="s">
        <v>226</v>
      </c>
      <c r="C40" s="111" t="s">
        <v>227</v>
      </c>
      <c r="D40" s="111"/>
      <c r="E40" s="151">
        <v>42948</v>
      </c>
    </row>
    <row r="41" spans="1:5" x14ac:dyDescent="0.2">
      <c r="A41" s="111" t="s">
        <v>228</v>
      </c>
      <c r="B41" s="111" t="s">
        <v>226</v>
      </c>
      <c r="C41" s="111" t="s">
        <v>229</v>
      </c>
      <c r="D41" s="111"/>
      <c r="E41" s="151">
        <v>42948</v>
      </c>
    </row>
    <row r="42" spans="1:5" x14ac:dyDescent="0.2">
      <c r="A42" s="111" t="s">
        <v>230</v>
      </c>
      <c r="B42" s="111" t="s">
        <v>226</v>
      </c>
      <c r="C42" s="111" t="s">
        <v>229</v>
      </c>
      <c r="D42" s="111"/>
      <c r="E42" s="151">
        <v>42948</v>
      </c>
    </row>
    <row r="43" spans="1:5" x14ac:dyDescent="0.2">
      <c r="A43" s="111" t="s">
        <v>231</v>
      </c>
      <c r="B43" s="111" t="s">
        <v>226</v>
      </c>
      <c r="C43" s="111" t="s">
        <v>229</v>
      </c>
      <c r="D43" s="111"/>
      <c r="E43" s="151"/>
    </row>
    <row r="44" spans="1:5" x14ac:dyDescent="0.2">
      <c r="A44" s="111" t="s">
        <v>232</v>
      </c>
      <c r="B44" s="111" t="s">
        <v>226</v>
      </c>
      <c r="C44" s="111" t="s">
        <v>233</v>
      </c>
      <c r="D44" s="111"/>
      <c r="E44" s="151">
        <v>43160</v>
      </c>
    </row>
    <row r="45" spans="1:5" x14ac:dyDescent="0.2">
      <c r="A45" s="111" t="s">
        <v>234</v>
      </c>
      <c r="B45" s="111" t="s">
        <v>226</v>
      </c>
      <c r="C45" s="111" t="s">
        <v>235</v>
      </c>
      <c r="D45" s="111"/>
      <c r="E45" s="151">
        <v>42948</v>
      </c>
    </row>
    <row r="46" spans="1:5" x14ac:dyDescent="0.2">
      <c r="A46" s="111" t="s">
        <v>236</v>
      </c>
      <c r="B46" s="111" t="s">
        <v>226</v>
      </c>
      <c r="C46" s="111" t="s">
        <v>237</v>
      </c>
      <c r="D46" s="111"/>
      <c r="E46" s="151">
        <v>43101</v>
      </c>
    </row>
    <row r="47" spans="1:5" x14ac:dyDescent="0.2">
      <c r="A47" s="111" t="s">
        <v>238</v>
      </c>
      <c r="B47" s="111" t="s">
        <v>226</v>
      </c>
      <c r="C47" s="111" t="s">
        <v>239</v>
      </c>
      <c r="D47" s="111"/>
      <c r="E47" s="151">
        <v>43252</v>
      </c>
    </row>
    <row r="48" spans="1:5" x14ac:dyDescent="0.2">
      <c r="A48" s="111" t="s">
        <v>240</v>
      </c>
      <c r="B48" s="111" t="s">
        <v>124</v>
      </c>
      <c r="C48" s="111" t="s">
        <v>241</v>
      </c>
      <c r="D48" s="111"/>
      <c r="E48" s="152"/>
    </row>
    <row r="49" spans="1:5" x14ac:dyDescent="0.2">
      <c r="A49" s="111" t="s">
        <v>242</v>
      </c>
      <c r="B49" s="111" t="s">
        <v>243</v>
      </c>
      <c r="C49" s="111" t="s">
        <v>244</v>
      </c>
      <c r="D49" s="111"/>
      <c r="E49" s="152"/>
    </row>
    <row r="50" spans="1:5" x14ac:dyDescent="0.2">
      <c r="A50" s="111" t="s">
        <v>245</v>
      </c>
      <c r="B50" s="111" t="s">
        <v>246</v>
      </c>
      <c r="C50" s="111" t="s">
        <v>244</v>
      </c>
      <c r="D50" s="111"/>
      <c r="E50" s="152"/>
    </row>
    <row r="51" spans="1:5" x14ac:dyDescent="0.2">
      <c r="A51" s="111" t="s">
        <v>247</v>
      </c>
      <c r="B51" s="111" t="s">
        <v>118</v>
      </c>
      <c r="C51" s="111" t="s">
        <v>248</v>
      </c>
      <c r="D51" s="111"/>
      <c r="E51" s="151">
        <v>42948</v>
      </c>
    </row>
    <row r="52" spans="1:5" x14ac:dyDescent="0.2">
      <c r="A52" s="111" t="s">
        <v>231</v>
      </c>
      <c r="B52" s="111" t="s">
        <v>118</v>
      </c>
      <c r="C52" s="111" t="s">
        <v>248</v>
      </c>
      <c r="D52" s="111"/>
      <c r="E52" s="152"/>
    </row>
    <row r="53" spans="1:5" x14ac:dyDescent="0.2">
      <c r="A53" s="111" t="s">
        <v>249</v>
      </c>
      <c r="B53" s="111" t="s">
        <v>118</v>
      </c>
      <c r="C53" s="111" t="s">
        <v>248</v>
      </c>
      <c r="D53" s="111"/>
      <c r="E53" s="152"/>
    </row>
    <row r="54" spans="1:5" x14ac:dyDescent="0.2">
      <c r="A54" s="111" t="s">
        <v>250</v>
      </c>
      <c r="B54" s="111" t="s">
        <v>118</v>
      </c>
      <c r="C54" s="111" t="s">
        <v>248</v>
      </c>
      <c r="D54" s="111"/>
      <c r="E54" s="152"/>
    </row>
    <row r="55" spans="1:5" x14ac:dyDescent="0.2">
      <c r="A55" s="111" t="s">
        <v>251</v>
      </c>
      <c r="B55" s="111" t="s">
        <v>118</v>
      </c>
      <c r="C55" s="111" t="s">
        <v>252</v>
      </c>
      <c r="D55" s="111"/>
      <c r="E55" s="151">
        <v>43221</v>
      </c>
    </row>
    <row r="56" spans="1:5" ht="28.5" x14ac:dyDescent="0.2">
      <c r="A56" s="111" t="s">
        <v>253</v>
      </c>
      <c r="B56" s="111" t="s">
        <v>254</v>
      </c>
      <c r="C56" s="153" t="s">
        <v>255</v>
      </c>
      <c r="D56" s="111"/>
      <c r="E56" s="152"/>
    </row>
    <row r="57" spans="1:5" ht="42.75" x14ac:dyDescent="0.2">
      <c r="A57" s="111" t="s">
        <v>256</v>
      </c>
      <c r="B57" s="111" t="s">
        <v>254</v>
      </c>
      <c r="C57" s="153" t="s">
        <v>257</v>
      </c>
      <c r="D57" s="111"/>
      <c r="E57" s="152"/>
    </row>
    <row r="58" spans="1:5" x14ac:dyDescent="0.2">
      <c r="A58" s="111" t="s">
        <v>258</v>
      </c>
      <c r="B58" s="111" t="s">
        <v>254</v>
      </c>
      <c r="C58" s="111" t="s">
        <v>259</v>
      </c>
      <c r="D58" s="111"/>
      <c r="E58" s="154">
        <v>43391</v>
      </c>
    </row>
    <row r="59" spans="1:5" x14ac:dyDescent="0.2">
      <c r="A59" s="111"/>
      <c r="B59" s="111"/>
      <c r="C59" s="111"/>
      <c r="D59" s="111"/>
      <c r="E59" s="152"/>
    </row>
  </sheetData>
  <sortState ref="G4:G17">
    <sortCondition ref="G1"/>
  </sortState>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2:Q22"/>
  <sheetViews>
    <sheetView showGridLines="0" zoomScale="70" zoomScaleNormal="70" zoomScaleSheetLayoutView="90" workbookViewId="0">
      <selection activeCell="G31" sqref="G31"/>
    </sheetView>
  </sheetViews>
  <sheetFormatPr defaultColWidth="8.7109375" defaultRowHeight="15" x14ac:dyDescent="0.2"/>
  <cols>
    <col min="1" max="1" width="18.85546875" style="12" customWidth="1"/>
    <col min="2" max="2" width="29.5703125" style="80" customWidth="1"/>
    <col min="3" max="6" width="13.5703125" style="21" customWidth="1"/>
    <col min="7" max="7" width="113.28515625" style="12" customWidth="1"/>
    <col min="8" max="15" width="8.7109375" style="11"/>
    <col min="16" max="16384" width="8.7109375" style="12"/>
  </cols>
  <sheetData>
    <row r="2" spans="1:17" ht="15.75" x14ac:dyDescent="0.25">
      <c r="A2" s="205" t="str">
        <f>PCMH</f>
        <v>Participating Entity #5</v>
      </c>
      <c r="B2" s="206"/>
      <c r="C2" s="205"/>
      <c r="D2" s="206"/>
      <c r="E2" s="205"/>
      <c r="F2" s="206"/>
      <c r="G2" s="133"/>
    </row>
    <row r="3" spans="1:17" ht="15.75" x14ac:dyDescent="0.25">
      <c r="A3" s="197" t="s">
        <v>1</v>
      </c>
      <c r="B3" s="198"/>
      <c r="C3" s="199"/>
      <c r="D3" s="199"/>
      <c r="E3" s="199"/>
      <c r="F3" s="199"/>
      <c r="G3" s="200"/>
    </row>
    <row r="4" spans="1:17" s="45" customFormat="1" x14ac:dyDescent="0.2">
      <c r="A4" s="123" t="s">
        <v>52</v>
      </c>
      <c r="B4" s="123" t="s">
        <v>53</v>
      </c>
      <c r="C4" s="123" t="s">
        <v>54</v>
      </c>
      <c r="D4" s="123" t="s">
        <v>55</v>
      </c>
      <c r="E4" s="123" t="s">
        <v>56</v>
      </c>
      <c r="F4" s="123" t="s">
        <v>57</v>
      </c>
      <c r="G4" s="123" t="s">
        <v>58</v>
      </c>
      <c r="H4" s="121"/>
      <c r="I4" s="121"/>
      <c r="J4" s="121"/>
      <c r="K4" s="121"/>
      <c r="L4" s="121"/>
      <c r="M4" s="121"/>
      <c r="N4" s="121"/>
      <c r="O4" s="121"/>
      <c r="P4" s="122"/>
      <c r="Q4" s="122"/>
    </row>
    <row r="5" spans="1:17" ht="15.75" x14ac:dyDescent="0.25">
      <c r="A5" s="203" t="s">
        <v>127</v>
      </c>
      <c r="B5" s="118"/>
      <c r="C5" s="201" t="s">
        <v>126</v>
      </c>
      <c r="D5" s="202"/>
      <c r="E5" s="202"/>
      <c r="F5" s="202"/>
      <c r="G5" s="203" t="s">
        <v>80</v>
      </c>
    </row>
    <row r="6" spans="1:17" s="17" customFormat="1" ht="70.900000000000006" customHeight="1" x14ac:dyDescent="0.25">
      <c r="A6" s="204"/>
      <c r="B6" s="117" t="s">
        <v>112</v>
      </c>
      <c r="C6" s="115" t="s">
        <v>128</v>
      </c>
      <c r="D6" s="115" t="s">
        <v>82</v>
      </c>
      <c r="E6" s="115" t="s">
        <v>81</v>
      </c>
      <c r="F6" s="115" t="s">
        <v>104</v>
      </c>
      <c r="G6" s="204"/>
      <c r="H6" s="16"/>
      <c r="I6" s="16"/>
      <c r="J6" s="16"/>
      <c r="K6" s="16"/>
      <c r="L6" s="16"/>
      <c r="M6" s="16"/>
      <c r="N6" s="16"/>
      <c r="O6" s="16"/>
    </row>
    <row r="7" spans="1:17" s="28" customFormat="1" ht="14.25" x14ac:dyDescent="0.2">
      <c r="A7" s="3"/>
      <c r="B7" s="3"/>
      <c r="C7" s="4"/>
      <c r="D7" s="4"/>
      <c r="E7" s="4"/>
      <c r="F7" s="4"/>
      <c r="G7" s="15"/>
      <c r="H7" s="30"/>
      <c r="I7" s="30"/>
      <c r="J7" s="30"/>
      <c r="K7" s="30"/>
      <c r="L7" s="30"/>
      <c r="M7" s="30"/>
      <c r="N7" s="30"/>
      <c r="O7" s="30"/>
    </row>
    <row r="8" spans="1:17" s="28" customFormat="1" ht="14.25" x14ac:dyDescent="0.2">
      <c r="A8" s="3"/>
      <c r="B8" s="3"/>
      <c r="C8" s="4"/>
      <c r="D8" s="4"/>
      <c r="E8" s="4"/>
      <c r="F8" s="4"/>
      <c r="G8" s="15"/>
      <c r="H8" s="30"/>
      <c r="I8" s="30"/>
      <c r="J8" s="30"/>
      <c r="K8" s="30"/>
      <c r="L8" s="30"/>
      <c r="M8" s="30"/>
      <c r="N8" s="30"/>
      <c r="O8" s="30"/>
    </row>
    <row r="9" spans="1:17" s="28" customFormat="1" ht="14.25" x14ac:dyDescent="0.2">
      <c r="A9" s="3"/>
      <c r="B9" s="3"/>
      <c r="C9" s="4"/>
      <c r="D9" s="4"/>
      <c r="E9" s="4"/>
      <c r="F9" s="4"/>
      <c r="G9" s="15"/>
      <c r="H9" s="30"/>
      <c r="I9" s="30"/>
      <c r="J9" s="30"/>
      <c r="K9" s="30"/>
      <c r="L9" s="30"/>
      <c r="M9" s="30"/>
      <c r="N9" s="30"/>
      <c r="O9" s="30"/>
    </row>
    <row r="10" spans="1:17" s="28" customFormat="1" ht="14.25" x14ac:dyDescent="0.2">
      <c r="A10" s="3"/>
      <c r="B10" s="3"/>
      <c r="C10" s="4"/>
      <c r="D10" s="4"/>
      <c r="E10" s="4"/>
      <c r="F10" s="4"/>
      <c r="G10" s="15"/>
      <c r="H10" s="30"/>
      <c r="I10" s="30"/>
      <c r="J10" s="30"/>
      <c r="K10" s="30"/>
      <c r="L10" s="30"/>
      <c r="M10" s="30"/>
      <c r="N10" s="30"/>
      <c r="O10" s="30"/>
    </row>
    <row r="11" spans="1:17" s="28" customFormat="1" ht="14.25" x14ac:dyDescent="0.2">
      <c r="A11" s="3"/>
      <c r="B11" s="3"/>
      <c r="C11" s="4"/>
      <c r="D11" s="4"/>
      <c r="E11" s="4"/>
      <c r="F11" s="4"/>
      <c r="G11" s="15"/>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c r="B13" s="3"/>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17" customFormat="1" ht="14.25" x14ac:dyDescent="0.2">
      <c r="A19" s="3"/>
      <c r="B19" s="3"/>
      <c r="C19" s="4"/>
      <c r="D19" s="4"/>
      <c r="E19" s="4"/>
      <c r="F19" s="4"/>
      <c r="G19" s="15"/>
      <c r="H19" s="16"/>
      <c r="I19" s="16"/>
      <c r="J19" s="16"/>
      <c r="K19" s="16"/>
      <c r="L19" s="16"/>
      <c r="M19" s="16"/>
      <c r="N19" s="16"/>
      <c r="O19" s="16"/>
    </row>
    <row r="21" spans="1:15" s="121" customFormat="1" x14ac:dyDescent="0.2">
      <c r="A21" s="121" t="s">
        <v>16</v>
      </c>
      <c r="C21" s="23"/>
      <c r="D21" s="23"/>
      <c r="E21" s="23"/>
      <c r="F21" s="23"/>
    </row>
    <row r="22" spans="1:15" s="11" customFormat="1" ht="73.150000000000006" customHeight="1" x14ac:dyDescent="0.2">
      <c r="A22" s="156"/>
      <c r="B22" s="179"/>
      <c r="C22" s="179"/>
      <c r="D22" s="179"/>
      <c r="E22" s="179"/>
      <c r="F22" s="179"/>
      <c r="G22" s="180"/>
      <c r="H22" s="31"/>
      <c r="I22" s="31"/>
      <c r="J22" s="31"/>
      <c r="K22" s="31"/>
      <c r="L22" s="31"/>
      <c r="M22" s="31"/>
      <c r="N22" s="31"/>
    </row>
  </sheetData>
  <mergeCells count="8">
    <mergeCell ref="A22:G22"/>
    <mergeCell ref="A3:G3"/>
    <mergeCell ref="C5:F5"/>
    <mergeCell ref="A5:A6"/>
    <mergeCell ref="G5:G6"/>
    <mergeCell ref="A2:B2"/>
    <mergeCell ref="C2:D2"/>
    <mergeCell ref="E2:F2"/>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activeCell="B25" sqref="B25"/>
    </sheetView>
  </sheetViews>
  <sheetFormatPr defaultColWidth="8.7109375" defaultRowHeight="15" x14ac:dyDescent="0.2"/>
  <cols>
    <col min="1" max="1" width="14.7109375" style="12" customWidth="1"/>
    <col min="2" max="2" width="155.5703125" style="29" customWidth="1"/>
    <col min="3" max="3" width="14" style="12" customWidth="1"/>
    <col min="4" max="16384" width="8.7109375" style="12"/>
  </cols>
  <sheetData>
    <row r="1" spans="1:16" s="19" customFormat="1" ht="198" customHeight="1" x14ac:dyDescent="0.2">
      <c r="A1" s="160" t="s">
        <v>140</v>
      </c>
      <c r="B1" s="161"/>
      <c r="C1" s="162"/>
      <c r="D1" s="39"/>
      <c r="E1" s="39"/>
      <c r="F1" s="39"/>
      <c r="G1" s="39"/>
      <c r="H1" s="39"/>
      <c r="I1" s="39"/>
      <c r="J1" s="39"/>
      <c r="K1" s="39"/>
      <c r="L1" s="39"/>
      <c r="M1" s="39"/>
      <c r="N1" s="39"/>
      <c r="O1" s="40"/>
      <c r="P1" s="40"/>
    </row>
    <row r="3" spans="1:16" ht="15.75" x14ac:dyDescent="0.25">
      <c r="A3" s="205" t="str">
        <f>PCMH</f>
        <v>Participating Entity #5</v>
      </c>
      <c r="B3" s="206"/>
      <c r="C3" s="76"/>
    </row>
    <row r="4" spans="1:16" ht="15.75" x14ac:dyDescent="0.25">
      <c r="A4" s="134" t="s">
        <v>65</v>
      </c>
      <c r="B4" s="135"/>
      <c r="C4" s="77"/>
    </row>
    <row r="5" spans="1:16" s="45" customFormat="1" x14ac:dyDescent="0.2">
      <c r="A5" s="59" t="s">
        <v>52</v>
      </c>
      <c r="B5" s="60" t="s">
        <v>53</v>
      </c>
      <c r="C5" s="61" t="s">
        <v>54</v>
      </c>
      <c r="D5" s="12"/>
      <c r="E5" s="12"/>
      <c r="F5" s="12"/>
      <c r="G5" s="12"/>
      <c r="H5" s="12"/>
      <c r="I5" s="12"/>
      <c r="J5" s="12"/>
      <c r="K5" s="12"/>
      <c r="L5" s="12"/>
      <c r="M5" s="12"/>
    </row>
    <row r="6" spans="1:16" s="17" customFormat="1" ht="33.6" customHeight="1" x14ac:dyDescent="0.25">
      <c r="A6" s="66" t="s">
        <v>19</v>
      </c>
      <c r="B6" s="66" t="s">
        <v>78</v>
      </c>
      <c r="C6" s="66" t="s">
        <v>79</v>
      </c>
    </row>
    <row r="7" spans="1:16" s="28" customFormat="1" ht="14.25" x14ac:dyDescent="0.2">
      <c r="A7" s="3"/>
      <c r="B7" s="34"/>
      <c r="C7" s="102"/>
    </row>
    <row r="8" spans="1:16" s="28" customFormat="1" ht="14.25" x14ac:dyDescent="0.2">
      <c r="A8" s="3"/>
      <c r="B8" s="34"/>
      <c r="C8" s="102"/>
    </row>
    <row r="9" spans="1:16" s="28" customFormat="1" ht="14.25" x14ac:dyDescent="0.2">
      <c r="A9" s="3"/>
      <c r="B9" s="34"/>
      <c r="C9" s="102"/>
    </row>
    <row r="10" spans="1:16" s="17" customFormat="1" ht="14.25" x14ac:dyDescent="0.2">
      <c r="A10" s="3"/>
      <c r="B10" s="34"/>
      <c r="C10" s="102"/>
    </row>
    <row r="11" spans="1:16" s="17" customFormat="1" ht="14.25" x14ac:dyDescent="0.2">
      <c r="A11" s="3"/>
      <c r="B11" s="34"/>
      <c r="C11" s="102"/>
    </row>
    <row r="12" spans="1:16" s="17" customFormat="1" ht="14.25" x14ac:dyDescent="0.2">
      <c r="A12" s="3"/>
      <c r="B12" s="34"/>
      <c r="C12" s="102"/>
    </row>
    <row r="13" spans="1:16" s="17" customFormat="1" ht="14.25" x14ac:dyDescent="0.2">
      <c r="A13" s="3"/>
      <c r="B13" s="34"/>
      <c r="C13" s="102"/>
    </row>
    <row r="14" spans="1:16" s="17" customFormat="1" ht="14.25" x14ac:dyDescent="0.2">
      <c r="A14" s="3"/>
      <c r="B14" s="34"/>
      <c r="C14" s="102"/>
    </row>
    <row r="15" spans="1:16" s="17" customFormat="1" ht="14.25" x14ac:dyDescent="0.2">
      <c r="A15" s="3"/>
      <c r="B15" s="34"/>
      <c r="C15" s="102"/>
    </row>
    <row r="16" spans="1:16" s="17" customFormat="1" ht="14.25" x14ac:dyDescent="0.2">
      <c r="A16" s="3"/>
      <c r="B16" s="34"/>
      <c r="C16" s="102"/>
    </row>
    <row r="17" spans="1:6" s="17" customFormat="1" ht="14.25" x14ac:dyDescent="0.2">
      <c r="A17" s="3"/>
      <c r="B17" s="34"/>
      <c r="C17" s="102"/>
    </row>
    <row r="18" spans="1:6" s="17" customFormat="1" ht="14.25" x14ac:dyDescent="0.2">
      <c r="A18" s="3"/>
      <c r="B18" s="34"/>
      <c r="C18" s="102"/>
    </row>
    <row r="19" spans="1:6" x14ac:dyDescent="0.2">
      <c r="C19" s="17"/>
      <c r="D19" s="17"/>
      <c r="E19" s="17"/>
      <c r="F19" s="17"/>
    </row>
    <row r="20" spans="1:6" x14ac:dyDescent="0.2">
      <c r="A20" s="11" t="s">
        <v>16</v>
      </c>
      <c r="B20" s="23"/>
      <c r="C20" s="17"/>
      <c r="D20" s="17"/>
      <c r="E20" s="17"/>
      <c r="F20" s="17"/>
    </row>
    <row r="21" spans="1:6" ht="73.150000000000006" customHeight="1" x14ac:dyDescent="0.2">
      <c r="A21" s="156"/>
      <c r="B21" s="179"/>
      <c r="C21" s="180"/>
      <c r="D21" s="17"/>
      <c r="E21" s="17"/>
      <c r="F21" s="17"/>
    </row>
    <row r="22" spans="1:6" s="80" customFormat="1" x14ac:dyDescent="0.2">
      <c r="B22" s="29"/>
      <c r="C22" s="91"/>
      <c r="D22" s="91"/>
      <c r="E22" s="91"/>
      <c r="F22" s="91"/>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row r="28" spans="1:6" x14ac:dyDescent="0.2">
      <c r="C28" s="17"/>
      <c r="D28" s="17"/>
      <c r="E28" s="17"/>
      <c r="F28" s="17"/>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16" sqref="A16"/>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5" t="s">
        <v>136</v>
      </c>
      <c r="B1" s="39"/>
      <c r="C1" s="39"/>
      <c r="D1" s="39"/>
      <c r="E1" s="39"/>
      <c r="F1" s="39"/>
      <c r="G1" s="39"/>
      <c r="H1" s="39"/>
      <c r="I1" s="39"/>
      <c r="J1" s="39"/>
      <c r="K1" s="39"/>
      <c r="L1" s="39"/>
      <c r="M1" s="40"/>
      <c r="N1" s="40"/>
    </row>
    <row r="2" spans="1:14" ht="10.15" customHeight="1" x14ac:dyDescent="0.2"/>
    <row r="3" spans="1:14" s="11" customFormat="1" ht="15" customHeight="1" x14ac:dyDescent="0.25">
      <c r="A3" s="136" t="str">
        <f>PCMH</f>
        <v>Participating Entity #5</v>
      </c>
      <c r="B3" s="80"/>
    </row>
    <row r="4" spans="1:14" s="11" customFormat="1" ht="15" customHeight="1" x14ac:dyDescent="0.25">
      <c r="A4" s="137" t="s">
        <v>135</v>
      </c>
      <c r="B4" s="80"/>
    </row>
    <row r="5" spans="1:14" s="30" customFormat="1" ht="136.15" customHeight="1" x14ac:dyDescent="0.2">
      <c r="A5" s="124" t="s">
        <v>262</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B12" sqref="B12"/>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05" t="str">
        <f>PCMH</f>
        <v>Participating Entity #5</v>
      </c>
      <c r="B1" s="207"/>
    </row>
    <row r="2" spans="1:7" ht="15.75" x14ac:dyDescent="0.25">
      <c r="A2" s="208" t="s">
        <v>21</v>
      </c>
      <c r="B2" s="209"/>
    </row>
    <row r="3" spans="1:7" ht="15.75" x14ac:dyDescent="0.25">
      <c r="A3" s="64" t="s">
        <v>26</v>
      </c>
      <c r="B3" s="65" t="s">
        <v>22</v>
      </c>
    </row>
    <row r="4" spans="1:7" ht="47.45" customHeight="1" x14ac:dyDescent="0.2">
      <c r="A4" s="78" t="s">
        <v>69</v>
      </c>
      <c r="B4" s="124" t="s">
        <v>73</v>
      </c>
    </row>
    <row r="5" spans="1:7" s="24" customFormat="1" ht="21.6" customHeight="1" x14ac:dyDescent="0.2">
      <c r="A5" s="63" t="s">
        <v>98</v>
      </c>
      <c r="B5" s="124" t="s">
        <v>70</v>
      </c>
    </row>
    <row r="6" spans="1:7" s="139" customFormat="1" ht="64.150000000000006" customHeight="1" x14ac:dyDescent="0.2">
      <c r="A6" s="63" t="s">
        <v>99</v>
      </c>
      <c r="B6" s="124" t="s">
        <v>149</v>
      </c>
    </row>
    <row r="7" spans="1:7" s="24" customFormat="1" ht="47.45" customHeight="1" x14ac:dyDescent="0.2">
      <c r="A7" s="140" t="s">
        <v>67</v>
      </c>
      <c r="B7" s="124" t="s">
        <v>106</v>
      </c>
    </row>
    <row r="8" spans="1:7" s="25" customFormat="1" ht="78" customHeight="1" x14ac:dyDescent="0.2">
      <c r="A8" s="124" t="s">
        <v>17</v>
      </c>
      <c r="B8" s="34" t="s">
        <v>150</v>
      </c>
      <c r="G8" s="101"/>
    </row>
    <row r="9" spans="1:7" s="17" customFormat="1" ht="21.6" customHeight="1" x14ac:dyDescent="0.2">
      <c r="A9" s="63" t="s">
        <v>33</v>
      </c>
      <c r="B9" s="124" t="s">
        <v>32</v>
      </c>
    </row>
    <row r="10" spans="1:7" s="17" customFormat="1" ht="70.150000000000006" customHeight="1" x14ac:dyDescent="0.2">
      <c r="A10" s="140" t="s">
        <v>100</v>
      </c>
      <c r="B10" s="124" t="s">
        <v>151</v>
      </c>
    </row>
    <row r="11" spans="1:7" s="25" customFormat="1" ht="42.75" x14ac:dyDescent="0.2">
      <c r="A11" s="124" t="s">
        <v>101</v>
      </c>
      <c r="B11" s="124" t="s">
        <v>141</v>
      </c>
    </row>
    <row r="12" spans="1:7" s="25" customFormat="1" ht="54.6" customHeight="1" x14ac:dyDescent="0.2">
      <c r="A12" s="124" t="s">
        <v>38</v>
      </c>
      <c r="B12" s="124" t="s">
        <v>107</v>
      </c>
    </row>
    <row r="13" spans="1:7" s="25" customFormat="1" ht="169.9" customHeight="1" x14ac:dyDescent="0.2">
      <c r="A13" s="124" t="s">
        <v>39</v>
      </c>
      <c r="B13" s="124" t="s">
        <v>137</v>
      </c>
      <c r="G13" s="101"/>
    </row>
    <row r="14" spans="1:7" s="25" customFormat="1" ht="35.450000000000003" customHeight="1" x14ac:dyDescent="0.2">
      <c r="A14" s="124" t="s">
        <v>66</v>
      </c>
      <c r="B14" s="124" t="s">
        <v>129</v>
      </c>
    </row>
    <row r="15" spans="1:7" s="17" customFormat="1" ht="71.25" x14ac:dyDescent="0.2">
      <c r="A15" s="63" t="s">
        <v>34</v>
      </c>
      <c r="B15" s="124" t="s">
        <v>44</v>
      </c>
    </row>
    <row r="16" spans="1:7" s="25" customFormat="1" ht="36" customHeight="1" x14ac:dyDescent="0.2">
      <c r="A16" s="63" t="s">
        <v>0</v>
      </c>
      <c r="B16" s="124" t="s">
        <v>31</v>
      </c>
    </row>
    <row r="17" spans="1:3" s="25" customFormat="1" ht="49.9" customHeight="1" x14ac:dyDescent="0.2">
      <c r="A17" s="124" t="s">
        <v>23</v>
      </c>
      <c r="B17" s="34" t="s">
        <v>108</v>
      </c>
    </row>
    <row r="18" spans="1:3" s="25" customFormat="1" ht="49.9" customHeight="1" x14ac:dyDescent="0.2">
      <c r="A18" s="124" t="s">
        <v>43</v>
      </c>
      <c r="B18" s="34" t="s">
        <v>45</v>
      </c>
    </row>
    <row r="19" spans="1:3" s="25" customFormat="1" ht="39" customHeight="1" x14ac:dyDescent="0.2">
      <c r="A19" s="124" t="s">
        <v>25</v>
      </c>
      <c r="B19" s="34" t="s">
        <v>20</v>
      </c>
    </row>
    <row r="20" spans="1:3" s="25" customFormat="1" ht="66" customHeight="1" x14ac:dyDescent="0.2">
      <c r="A20" s="124" t="s">
        <v>109</v>
      </c>
      <c r="B20" s="34" t="s">
        <v>105</v>
      </c>
    </row>
    <row r="21" spans="1:3" s="25" customFormat="1" ht="26.45" customHeight="1" x14ac:dyDescent="0.2">
      <c r="A21" s="124" t="s">
        <v>42</v>
      </c>
      <c r="B21" s="34" t="s">
        <v>71</v>
      </c>
      <c r="C21" s="24"/>
    </row>
    <row r="22" spans="1:3" s="25" customFormat="1" ht="67.150000000000006" customHeight="1" x14ac:dyDescent="0.2">
      <c r="A22" s="124" t="s">
        <v>102</v>
      </c>
      <c r="B22" s="34" t="s">
        <v>110</v>
      </c>
    </row>
    <row r="23" spans="1:3" s="25" customFormat="1" ht="26.45" customHeight="1" x14ac:dyDescent="0.2">
      <c r="A23" s="124" t="s">
        <v>40</v>
      </c>
      <c r="B23" s="34" t="s">
        <v>41</v>
      </c>
    </row>
    <row r="24" spans="1:3" s="25" customFormat="1" ht="71.25" x14ac:dyDescent="0.2">
      <c r="A24" s="124" t="s">
        <v>103</v>
      </c>
      <c r="B24" s="34" t="s">
        <v>111</v>
      </c>
    </row>
    <row r="25" spans="1:3" s="25" customFormat="1" ht="64.150000000000006" customHeight="1" x14ac:dyDescent="0.2">
      <c r="A25" s="124" t="s">
        <v>36</v>
      </c>
      <c r="B25" s="34" t="s">
        <v>152</v>
      </c>
    </row>
    <row r="26" spans="1:3" s="25" customFormat="1" ht="85.5" x14ac:dyDescent="0.2">
      <c r="A26" s="124" t="s">
        <v>68</v>
      </c>
      <c r="B26" s="34" t="s">
        <v>72</v>
      </c>
    </row>
    <row r="27" spans="1:3" s="25" customFormat="1" ht="171" x14ac:dyDescent="0.2">
      <c r="A27" s="124" t="s">
        <v>24</v>
      </c>
      <c r="B27" s="34" t="s">
        <v>138</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2018-06-22T00:20:11Z</cp:lastPrinted>
  <dcterms:created xsi:type="dcterms:W3CDTF">2017-02-26T22:25:48Z</dcterms:created>
  <dcterms:modified xsi:type="dcterms:W3CDTF">2019-06-20T14:30:23Z</dcterms:modified>
</cp:coreProperties>
</file>