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3040" windowHeight="9675" tabRatio="849"/>
  </bookViews>
  <sheets>
    <sheet name="PCMH Cover" sheetId="2" r:id="rId1"/>
    <sheet name="Overall Instructions" sheetId="5" r:id="rId2"/>
    <sheet name="Demographics" sheetId="10" r:id="rId3"/>
    <sheet name="Staffing" sheetId="17"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_xlnm._FilterDatabase" localSheetId="6" hidden="1">'Community Linkages'!$A$7:$K$172</definedName>
    <definedName name="PCMH">'PCMH Cover'!$C$16</definedName>
    <definedName name="_xlnm.Print_Area" localSheetId="5">'Add-On FQHC Activities'!$A$1:$M$16</definedName>
    <definedName name="_xlnm.Print_Area" localSheetId="6">'Community Linkages'!$A$1:$E$356</definedName>
    <definedName name="_xlnm.Print_Area" localSheetId="10">Definitions!$A$1:$B$27</definedName>
    <definedName name="_xlnm.Print_Area" localSheetId="2">Demographics!$A$1:$M$19</definedName>
    <definedName name="_xlnm.Print_Area" localSheetId="4">'Enhanced Care Coordination'!$A$1:$M$20</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Staffing!$A$1:$K$95</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A1" i="5" l="1"/>
  <c r="A26" i="17" l="1"/>
  <c r="A3" i="17"/>
  <c r="B8" i="11" l="1"/>
  <c r="B9" i="8"/>
  <c r="A1" i="13" l="1"/>
  <c r="A3" i="15"/>
  <c r="A3" i="7"/>
  <c r="A3" i="4"/>
  <c r="A4" i="9"/>
  <c r="A4" i="11"/>
  <c r="A5" i="8"/>
  <c r="A4" i="10"/>
</calcChain>
</file>

<file path=xl/sharedStrings.xml><?xml version="1.0" encoding="utf-8"?>
<sst xmlns="http://schemas.openxmlformats.org/spreadsheetml/2006/main" count="945" uniqueCount="418">
  <si>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</si>
  <si>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</si>
  <si>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</si>
  <si>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</si>
  <si>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</si>
  <si>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</si>
  <si>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</si>
  <si>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</si>
  <si>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</si>
  <si>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</si>
  <si>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</si>
  <si>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</si>
  <si>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</si>
  <si>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</si>
  <si>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</si>
  <si>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</si>
  <si>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</si>
  <si>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</si>
  <si>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</si>
  <si>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</si>
  <si>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</si>
  <si>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</si>
  <si>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</si>
  <si>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</si>
  <si>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</si>
  <si>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</si>
  <si>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</si>
  <si>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</si>
  <si>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</si>
  <si>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</si>
  <si>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</si>
  <si>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</si>
  <si>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</si>
  <si>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</si>
  <si>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</si>
  <si>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</si>
  <si>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</si>
  <si>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</si>
  <si>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</si>
  <si>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</si>
  <si>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</si>
  <si>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</si>
  <si>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</si>
  <si>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</si>
  <si>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</si>
  <si>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</si>
  <si>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</si>
  <si>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</si>
  <si>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</si>
  <si>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</si>
  <si>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</si>
  <si>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</si>
  <si>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</si>
  <si>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</si>
  <si>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</si>
  <si>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</si>
  <si>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</si>
  <si>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</si>
  <si>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</si>
  <si>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</si>
  <si>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</si>
  <si>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</si>
  <si>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</si>
  <si>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</si>
  <si>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</si>
  <si>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</si>
  <si>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</si>
  <si>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</si>
  <si>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</si>
  <si>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</si>
  <si>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</si>
  <si>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</si>
  <si>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</si>
  <si>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</si>
  <si>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</si>
  <si>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</si>
  <si>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</si>
  <si>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</si>
  <si>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</si>
  <si>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</si>
  <si>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</si>
  <si>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</si>
  <si>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</si>
  <si>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</si>
  <si>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</si>
  <si>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</si>
  <si>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</si>
  <si>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</si>
  <si>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</si>
  <si>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</si>
  <si>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</si>
  <si>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</si>
  <si>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</si>
  <si>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</si>
  <si>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</si>
  <si>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</si>
  <si>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</si>
  <si>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</si>
  <si>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</si>
  <si>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</si>
  <si>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</si>
  <si>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</si>
  <si>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</si>
  <si>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</si>
  <si>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</si>
  <si>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</si>
  <si>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</si>
  <si>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</si>
  <si>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</si>
  <si>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</si>
  <si>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</si>
  <si>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</si>
  <si>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</si>
  <si>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Utility assistance</t>
  </si>
  <si>
    <t>Other</t>
  </si>
  <si>
    <t>Nutrition</t>
  </si>
  <si>
    <t>Employment</t>
  </si>
  <si>
    <t>Education</t>
  </si>
  <si>
    <t>Child-serving</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</si>
  <si>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</si>
  <si>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</si>
  <si>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</si>
  <si>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</si>
  <si>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</si>
  <si>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</si>
  <si>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</si>
  <si>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</si>
  <si>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</si>
  <si>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</si>
  <si>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</si>
  <si>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</si>
  <si>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</si>
  <si>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</si>
  <si>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</si>
  <si>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</si>
  <si>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</si>
  <si>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</si>
  <si>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</si>
  <si>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</si>
  <si>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</si>
  <si>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</si>
  <si>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</si>
  <si>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</si>
  <si>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</si>
  <si>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</si>
  <si>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</si>
  <si>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</si>
  <si>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</si>
  <si>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</si>
  <si>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</si>
  <si>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</si>
  <si>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</si>
  <si>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</si>
  <si>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</si>
  <si>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</si>
  <si>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</si>
  <si>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</si>
  <si>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</si>
  <si>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</si>
  <si>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</si>
  <si>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</si>
  <si>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</si>
  <si>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</si>
  <si>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</si>
  <si>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</si>
  <si>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</si>
  <si>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</si>
  <si>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</si>
  <si>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</si>
  <si>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APRN, PhD, c-FNP, FAAN, FAANP</t>
  </si>
  <si>
    <t>MD</t>
  </si>
  <si>
    <t>DNP, APRN, FNP-C</t>
  </si>
  <si>
    <t>PhD</t>
  </si>
  <si>
    <t>DDS</t>
  </si>
  <si>
    <t>MPA</t>
  </si>
  <si>
    <t>RN</t>
  </si>
  <si>
    <t>LPC</t>
  </si>
  <si>
    <t>BH Provider</t>
  </si>
  <si>
    <t>LCSW</t>
  </si>
  <si>
    <t>Quality Improvement</t>
  </si>
  <si>
    <t>MA, IBCLC, RLC</t>
  </si>
  <si>
    <t>Access to Care</t>
  </si>
  <si>
    <t>LPN</t>
  </si>
  <si>
    <t>Primary care nurse</t>
  </si>
  <si>
    <t>Triage Nurse</t>
  </si>
  <si>
    <t>n/a</t>
  </si>
  <si>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</si>
  <si>
    <t>At this time we do not capture data in a structured form on patients who refuse care coordination.</t>
  </si>
  <si>
    <t>Middlesex County WIC</t>
  </si>
  <si>
    <t>Supplemental food, health care referral, nutrition education for low-income pregnant, breastfeeding, and non breast feeding and post partum women, infants and children</t>
  </si>
  <si>
    <t>Putting on AIRS program</t>
  </si>
  <si>
    <t>Regional home assessment program for the Central Connecticut region</t>
  </si>
  <si>
    <t xml:space="preserve">St. Luke’s Gatekeepers program – Middletown </t>
  </si>
  <si>
    <r>
      <t>provides information and outreach regarding older adults; outreach to elderly by social workers</t>
    </r>
    <r>
      <rPr>
        <sz val="11"/>
        <color rgb="FF1F497D"/>
        <rFont val="Arial"/>
        <family val="2"/>
      </rPr>
      <t xml:space="preserve"> </t>
    </r>
  </si>
  <si>
    <t xml:space="preserve">Beacon Health Options Intensive Care Coordination – Central Region </t>
  </si>
  <si>
    <t>Care Coorindation for substance abuse and mental health</t>
  </si>
  <si>
    <t>Referral to resources statewide</t>
  </si>
  <si>
    <t xml:space="preserve">Middlesex Hospital </t>
  </si>
  <si>
    <t>Health care services</t>
  </si>
  <si>
    <t>Commumity Renewal Team</t>
  </si>
  <si>
    <t xml:space="preserve">social services </t>
  </si>
  <si>
    <t>St. Vincent de Paul</t>
  </si>
  <si>
    <t xml:space="preserve">meals </t>
  </si>
  <si>
    <t xml:space="preserve">City of Middletown </t>
  </si>
  <si>
    <t xml:space="preserve">variety of social services </t>
  </si>
  <si>
    <t>United Way</t>
  </si>
  <si>
    <t>The Connection, Inc.</t>
  </si>
  <si>
    <t>housing, substance abuse, counseling</t>
  </si>
  <si>
    <t xml:space="preserve">Hunter's Ambulance </t>
  </si>
  <si>
    <t>emergency transportation, medical transportation</t>
  </si>
  <si>
    <t>River Valley Services</t>
  </si>
  <si>
    <t xml:space="preserve">behavioral health, substance abuse </t>
  </si>
  <si>
    <t xml:space="preserve">City of New Britain </t>
  </si>
  <si>
    <t>New Britain EMS</t>
  </si>
  <si>
    <t>Catholic Charities</t>
  </si>
  <si>
    <t>social services, behavioral health, substance abuse</t>
  </si>
  <si>
    <t>Community Mental Health Affiliates</t>
  </si>
  <si>
    <t>New Britain Consolidated school district</t>
  </si>
  <si>
    <t>educational services</t>
  </si>
  <si>
    <t>New Britain Roots</t>
  </si>
  <si>
    <t>farming, fresh produce</t>
  </si>
  <si>
    <t>Prudence Crandall</t>
  </si>
  <si>
    <t xml:space="preserve">housing, counseling </t>
  </si>
  <si>
    <t>Sound Community Services</t>
  </si>
  <si>
    <t>behavioral health, substance abuse, casemgt</t>
  </si>
  <si>
    <t>Safe Futures, CT</t>
  </si>
  <si>
    <t>Alliance for Living</t>
  </si>
  <si>
    <t>support services for people living with HIV/AIDS</t>
  </si>
  <si>
    <t>New London Board of Education</t>
  </si>
  <si>
    <t>City of New London</t>
  </si>
  <si>
    <t xml:space="preserve">New London Housing Authority </t>
  </si>
  <si>
    <t xml:space="preserve">housing </t>
  </si>
  <si>
    <t>Hospitality Center</t>
  </si>
  <si>
    <t>housing, support services for homeless</t>
  </si>
  <si>
    <t>Visiting Nurses Association</t>
  </si>
  <si>
    <t>home based care</t>
  </si>
  <si>
    <t>Hartford Health Dept</t>
  </si>
  <si>
    <t>YWCA</t>
  </si>
  <si>
    <t xml:space="preserve">The Village </t>
  </si>
  <si>
    <t>CT Childrens Medical Center</t>
  </si>
  <si>
    <t xml:space="preserve">health care services for children </t>
  </si>
  <si>
    <t>Compass</t>
  </si>
  <si>
    <t>after school services for at risk children</t>
  </si>
  <si>
    <t>Hartford Public Schools</t>
  </si>
  <si>
    <t>Mercy Housing Corp</t>
  </si>
  <si>
    <t>Center for Care Coordination CT Childrens Medical Center</t>
  </si>
  <si>
    <t>care coordination for children with special healthcare needs</t>
  </si>
  <si>
    <t xml:space="preserve">Hartford Health Care </t>
  </si>
  <si>
    <t xml:space="preserve">heath care services </t>
  </si>
  <si>
    <t>Hospital for Special Care</t>
  </si>
  <si>
    <t xml:space="preserve">health care services </t>
  </si>
  <si>
    <t>Eddy Shelter</t>
  </si>
  <si>
    <t>Friendship Center</t>
  </si>
  <si>
    <t>OIC</t>
  </si>
  <si>
    <t xml:space="preserve">job training program </t>
  </si>
  <si>
    <t>Klingberg Family Centers</t>
  </si>
  <si>
    <t>housing, counseling, educational services</t>
  </si>
  <si>
    <t>Middletown Board of Education</t>
  </si>
  <si>
    <t xml:space="preserve">Central CT Health District </t>
  </si>
  <si>
    <t xml:space="preserve">Ledge Light Health District </t>
  </si>
  <si>
    <t>Silver Source</t>
  </si>
  <si>
    <t>senior services</t>
  </si>
  <si>
    <t>City of Stamford Health Department</t>
  </si>
  <si>
    <t xml:space="preserve">SW Region Mental Health </t>
  </si>
  <si>
    <t>mental health, substance abuse, advocacy</t>
  </si>
  <si>
    <t>Stamford Public Schools</t>
  </si>
  <si>
    <t>Private Practice</t>
  </si>
  <si>
    <t>BH therapy</t>
  </si>
  <si>
    <t>United Way of Western CT</t>
  </si>
  <si>
    <t>Stamford Health</t>
  </si>
  <si>
    <t>health care services</t>
  </si>
  <si>
    <t>Americares</t>
  </si>
  <si>
    <t>Stamford Orthodontics</t>
  </si>
  <si>
    <t>orthodotic services</t>
  </si>
  <si>
    <t>New Convenant / Catholic Charities</t>
  </si>
  <si>
    <t>soup kitchen, food pantry, job training</t>
  </si>
  <si>
    <t>Uconn</t>
  </si>
  <si>
    <t>Ferguson Library</t>
  </si>
  <si>
    <t>books and educational programming</t>
  </si>
  <si>
    <t>Charter Oak/Fairgate</t>
  </si>
  <si>
    <t>housing services</t>
  </si>
  <si>
    <t>Building One Community</t>
  </si>
  <si>
    <t>training, translation services, variety of social services</t>
  </si>
  <si>
    <t>dentistry</t>
  </si>
  <si>
    <t>Stamford Health Department</t>
  </si>
  <si>
    <t>UConn</t>
  </si>
  <si>
    <t>Stamford Housing Authority</t>
  </si>
  <si>
    <t>Inspirica</t>
  </si>
  <si>
    <t>Stamford Health System</t>
  </si>
  <si>
    <t>Community Action Agency of Western CT</t>
  </si>
  <si>
    <t>Stamford Chamber of Commerce</t>
  </si>
  <si>
    <t>variety of services</t>
  </si>
  <si>
    <t>Stamford Police Department</t>
  </si>
  <si>
    <t>public safety</t>
  </si>
  <si>
    <t>Danbury Hospital</t>
  </si>
  <si>
    <t>Family Children Agency</t>
  </si>
  <si>
    <t>BH therapy and substance use services</t>
  </si>
  <si>
    <t>Danbury Library</t>
  </si>
  <si>
    <t>Farmers Market</t>
  </si>
  <si>
    <t>fresh produce</t>
  </si>
  <si>
    <t>YMCA</t>
  </si>
  <si>
    <t>fitness, wellness programs</t>
  </si>
  <si>
    <t>Early Childhood Services</t>
  </si>
  <si>
    <t>child care</t>
  </si>
  <si>
    <t>Danbury Housing Authority</t>
  </si>
  <si>
    <t>housing</t>
  </si>
  <si>
    <t>Danbury Police Department</t>
  </si>
  <si>
    <t>Danbury Health Department</t>
  </si>
  <si>
    <t>Danbury’s Promise for Children Partnership</t>
  </si>
  <si>
    <t>variety of services for children</t>
  </si>
  <si>
    <t>Danbury's Promise for Children Partnership</t>
  </si>
  <si>
    <t>Danbury Public Schools</t>
  </si>
  <si>
    <t>Hispanic Center of Greater Danbury</t>
  </si>
  <si>
    <t>Jericho Partnership, Inc</t>
  </si>
  <si>
    <t>ARC</t>
  </si>
  <si>
    <t>Heart Center of Greater Waterbury</t>
  </si>
  <si>
    <t>wellness programs</t>
  </si>
  <si>
    <t xml:space="preserve">Waterbury Police Department </t>
  </si>
  <si>
    <t>Easter Seals</t>
  </si>
  <si>
    <t>rehabilitation services</t>
  </si>
  <si>
    <t>New Opportunities of Greater Waterbury</t>
  </si>
  <si>
    <t>Waterbury Health Access Program</t>
  </si>
  <si>
    <t xml:space="preserve">care coordination </t>
  </si>
  <si>
    <t>Waterbury Housing Authority</t>
  </si>
  <si>
    <t>St Mary's Hospital</t>
  </si>
  <si>
    <t>Waterbury Health Department</t>
  </si>
  <si>
    <t>variety of health care services</t>
  </si>
  <si>
    <t xml:space="preserve">Waterbury Hospital </t>
  </si>
  <si>
    <t>St. Vincent DePaul Mission</t>
  </si>
  <si>
    <t>homeless shelter, social services</t>
  </si>
  <si>
    <t>Salvation Army</t>
  </si>
  <si>
    <t>Bristol District Health Director</t>
  </si>
  <si>
    <t>Bristol Police Department</t>
  </si>
  <si>
    <t>Bristol Housing Authority</t>
  </si>
  <si>
    <t>Director Bristol Public Library</t>
  </si>
  <si>
    <t>Bristol Hospital</t>
  </si>
  <si>
    <t>City of Bristol</t>
  </si>
  <si>
    <t>Choice Neighborhoods</t>
  </si>
  <si>
    <t>housing development</t>
  </si>
  <si>
    <t>Meriden Health Department</t>
  </si>
  <si>
    <t xml:space="preserve">Neighborhood Associations Council </t>
  </si>
  <si>
    <t xml:space="preserve">New Opportunities </t>
  </si>
  <si>
    <t>New Opportunities</t>
  </si>
  <si>
    <t>Meriden Public Library</t>
  </si>
  <si>
    <t>Meriden Soup Kitchen</t>
  </si>
  <si>
    <t xml:space="preserve">food </t>
  </si>
  <si>
    <t>Clergy Association</t>
  </si>
  <si>
    <t>Literacy Volunteers</t>
  </si>
  <si>
    <t>literacy</t>
  </si>
  <si>
    <t>Meriden Housing Authority</t>
  </si>
  <si>
    <t>Meriden Fire Department</t>
  </si>
  <si>
    <t>fire fighters</t>
  </si>
  <si>
    <t>Easter Seals of Meriden</t>
  </si>
  <si>
    <t>YMCA Headstart Program</t>
  </si>
  <si>
    <t>early childhood educational services</t>
  </si>
  <si>
    <t>Chrysalis Domestic Violence Shelter</t>
  </si>
  <si>
    <t>Meriden Board of Education</t>
  </si>
  <si>
    <t xml:space="preserve">Meriden Police Department </t>
  </si>
  <si>
    <t>Hunters Ambulance</t>
  </si>
  <si>
    <t>MidState Medical Center</t>
  </si>
  <si>
    <t xml:space="preserve">Food &amp; Nutrition Services </t>
  </si>
  <si>
    <t>food services</t>
  </si>
  <si>
    <t>Alternative Paths Counseling</t>
  </si>
  <si>
    <t>Child Guidance of Central CT</t>
  </si>
  <si>
    <t>BH services</t>
  </si>
  <si>
    <t>Rushford Health Center</t>
  </si>
  <si>
    <t>BH services, addiction services</t>
  </si>
  <si>
    <t>Norwalk Health Department</t>
  </si>
  <si>
    <t>State Representative-Majority Leader</t>
  </si>
  <si>
    <t>Greater Norwalk Chamber of Commerce</t>
  </si>
  <si>
    <t>Family and Children's Agency</t>
  </si>
  <si>
    <t>Person to Person</t>
  </si>
  <si>
    <t>Carver Center</t>
  </si>
  <si>
    <t>Human Service Council</t>
  </si>
  <si>
    <t>Norwalk Public Schools</t>
  </si>
  <si>
    <t>Norwalk Community College</t>
  </si>
  <si>
    <t>Open Door Shelter</t>
  </si>
  <si>
    <t>Norwalk Housing Authority</t>
  </si>
  <si>
    <t>United Way of Coastal Fairfield County</t>
  </si>
  <si>
    <t>Norwalk ACTS</t>
  </si>
  <si>
    <t>focus on improving educational opportunities for children in Norwalk</t>
  </si>
  <si>
    <t>FCCF</t>
  </si>
  <si>
    <t>charitable giving to community organizations</t>
  </si>
  <si>
    <t>Stepping Stones</t>
  </si>
  <si>
    <t>programming for children and families</t>
  </si>
  <si>
    <t>Liberation Programs</t>
  </si>
  <si>
    <t>Norwalk Police Department</t>
  </si>
  <si>
    <t>Dentist-Private Practice</t>
  </si>
  <si>
    <t>Center for Public Service and Social Justice</t>
  </si>
  <si>
    <t>Triangle Community Center</t>
  </si>
  <si>
    <t>LGBT advocacy</t>
  </si>
  <si>
    <t>South Norwalk Library Branch</t>
  </si>
  <si>
    <t>The Riverbrook Regional YMCA</t>
  </si>
  <si>
    <t>Norwalk Housing Authority, CNI Partnership Manager</t>
  </si>
  <si>
    <t>Hospital/specialist/other medical</t>
  </si>
  <si>
    <t>Other-mutiple services</t>
  </si>
  <si>
    <t>Other-referral</t>
  </si>
  <si>
    <t>Housing Support</t>
  </si>
  <si>
    <t>Nutrition and Employment</t>
  </si>
  <si>
    <t>Criminal Justice System</t>
  </si>
  <si>
    <t xml:space="preserve">Lydia’s closet </t>
  </si>
  <si>
    <t>Clothing</t>
  </si>
  <si>
    <t>Salvation army</t>
  </si>
  <si>
    <t>food pantry, diaper bank, holiday assistance program</t>
  </si>
  <si>
    <t>FISH- of Stamford</t>
  </si>
  <si>
    <t>Eversource</t>
  </si>
  <si>
    <t>Utility Assistance</t>
  </si>
  <si>
    <t>Transportation to medical appointments</t>
  </si>
  <si>
    <t>Uber Health</t>
  </si>
  <si>
    <t>Sept 2018</t>
  </si>
  <si>
    <t>HIPAA/FERPA training for all school based providers, including legal guidelines for treating adolescents</t>
  </si>
  <si>
    <t>Primary Care Grand Rounds Training on Culturally and Linguistically Appropriate Services</t>
  </si>
  <si>
    <t>PCMH+ Wave 2 Update, ICM Overview, Committee Structure Adjustment, Review of CT Coalition to End Homelessness Data</t>
  </si>
  <si>
    <t>PCMH+ Oversight Committee</t>
  </si>
  <si>
    <t>Training on econsults for pharmacy and genetic medicine</t>
  </si>
  <si>
    <t>Participating Entity #6</t>
  </si>
  <si>
    <t>Note: For the question about PCMH+ members who are receiving ICM level services at the PE: 94 patients in September; 104 in August; and 130 July.
anticipates implementing a template for documenting transition care plans with TAY at our School Based Health Centers next quarter.</t>
  </si>
  <si>
    <t>Care coordination is provided at several levels, and at all sites, depending on patient needs. Baseline needs for the essentials of securing housing, transportation, childcare, help with utilities, and help with accessing supplies not covered by Medicaid/insurance are addressed by our Access to Care staff that are on site or directly linked to all sites. Care Coordination related to closing gaps in care, particularly well child and adolescent care, is provided by a centralized care coordinator who works very closely with the QI department and the Business Intelligence (data) department to identify individuals due for care and proactively reach out, to identify individuals who actually had an appointment for care but missed it (and reach out) and to maintain an on-going and quite sophisticated system of reminders for all recommended care that is triggered whenever the patient (or parent) calls for whatever reason. This is under the direction of a centralized care coordinator, who then works in partnership with the Call Center Staff, triage RNs, and operations managers at each site.
Care coordination is also provided by a team of 4 triage RNs who are centralized in our call center. When a PCMH+ patient flagged as of higher risk/need (via risk score and number of ED visits in past 12 months) calls into for any reason, our “NOVO” system automatically flags the staff answering the phone that this patient needs to talk to the triage nurse, even if its to schedule a routine appointment. The point of this is to give the triage RN a chance to talk with the patient, resolve whatever the issue is, but also to ask if there are any other needs that she can help with, and to let the patient know about any care gaps. This same group of RNs performs another vital aspect of care coordination, transition management. Daily, the RNs receive a report of admissions and discharges of PCMH+ patients. They then contact the patients to ensure they are safe and stable at home, and to schedule an appointment with the PCP. The triage RNs also call any PCMH+ patient who called the answering service the prior evening and were directed to either the ER, or for follow up with primary care, and coordinate any needed follow up care.
The next level of care coordination is the on-site integrated care team meetings. Organized and facilitated by our dedicated care coordinator with behavioral health expertise (LMSW), these meetings occur at every site on a monthly basis, on–site, though our larger sites have multiple meetings, often in one day, with different constellations of primary care provider/BH/RN/MA/care coordinator and ATC workers present. The ICT targets higher risk patients with both medical and behavioral health needs and in addition to discussing care overall, the team identifies all others involved in the circle of care, identifies any need for higher level care coordination for basic needs than that which the ATC workers can secure, and updates the plan to address them.
In Hartford site we also have 1.5 FTE dedicated social work care coordinators who work with families with children with physical, behavioral, or developmental needs to support the work of the PCP and the needs of the family.   We are now working closely with the CCMC care coordination team to maximize the impact and services of care coordination for these families.
Finally, there are 45 RNs  now devote a minimum of .20 FTE to complex care coordination specifically for PCMH+ patients.  All patients with an elevated risk score or history of high ED use, or a recent hospitalization are noted in the RN Care Coordination Dashboard for the RN to follow up with the patient, supported by the patient’s PCP.  These nurses also attend a bi-weekly “complex care ECHO” session in which they have the opportunity to present the challenges they are encountering with their patients in meeting goals for treatment.  RN complex care coordination happens at every site. These nurses are involved in engaging patients and families in their own care; providing support for patient education and self-management of a chronic condition; smoothing transitions when they are discharged from an acute care or subacute care/rehab facility to their homes; aligning resources to meet patient needs; and managing a pro-active interdisciplinary plan of care for a panel of patients. Consequently, patients with multiple, complex medical and social needs have much to benefit from such activities. Primary care nurses are ideally suited to help coordinate care for patients needing additional support, including those recently discharged from a hospital, those frequently utilizing emergency rooms, those with poorly controlled chronic illness, and those with multiple medical and behavioral health conditions.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</si>
</sst>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m/d/yy;@"/>
    <numFmt numFmtId="165" formatCode="[$-409]mmmm\ d\,\ yyyy;@"/>
    <numFmt numFmtId="166" formatCode="_(* #,##0_);_(* \(#,##0\);_(* &quot;-&quot;??_);_(@_)"/>
    <numFmt numFmtId="167" formatCode="_(* #,##0.0_);_(* \(#,##0.0\);_(* &quot;-&quot;??_);_(@_)"/>
    <numFmt numFmtId="168" formatCode="0.0"/>
    <numFmt numFmtId="169" formatCode="m/d/yyyy;@"/>
  </numFmts>
  <fonts count="2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rgb="FF9C0006"/>
      <name val="Calibri"/>
      <family val="2"/>
      <scheme val="minor"/>
    </font>
    <font>
      <sz val="11"/>
      <name val="Calibri"/>
      <family val="2"/>
      <scheme val="minor"/>
    </font>
    <font>
      <sz val="11"/>
      <color rgb="FF1F497D"/>
      <name val="Arial"/>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C7CE"/>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0" fontId="25" fillId="10" borderId="0" applyNumberFormat="0" applyBorder="0" applyAlignment="0" applyProtection="0"/>
  </cellStyleXfs>
  <cellXfs count="320">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Alignment="1" applyProtection="1">
      <alignment horizontal="center"/>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0" xfId="0" applyFont="1" applyFill="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0" fillId="0" borderId="0" xfId="0" applyFont="1" applyBorder="1" applyProtection="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Border="1" applyAlignment="1" applyProtection="1">
      <alignment horizontal="center"/>
      <protection locked="0"/>
    </xf>
    <xf numFmtId="9" fontId="2" fillId="0" borderId="1" xfId="2"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3" fillId="8" borderId="1" xfId="0" applyFont="1" applyFill="1" applyBorder="1" applyAlignment="1" applyProtection="1">
      <alignment horizontal="center" wrapText="1"/>
      <protection locked="0"/>
    </xf>
    <xf numFmtId="0" fontId="2" fillId="0" borderId="0" xfId="0" applyFont="1" applyBorder="1" applyAlignment="1" applyProtection="1">
      <alignment vertical="top"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9" borderId="4"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4" fillId="0" borderId="1" xfId="0" applyFont="1" applyBorder="1"/>
    <xf numFmtId="0" fontId="0" fillId="0" borderId="0" xfId="0" applyFill="1"/>
    <xf numFmtId="0" fontId="24" fillId="0" borderId="0" xfId="0" applyFont="1" applyFill="1"/>
    <xf numFmtId="0" fontId="0" fillId="2" borderId="0" xfId="0" applyFont="1" applyFill="1" applyProtection="1">
      <protection locked="0"/>
    </xf>
    <xf numFmtId="0" fontId="2" fillId="2" borderId="0" xfId="0" applyFont="1" applyFill="1" applyProtection="1">
      <protection locked="0"/>
    </xf>
    <xf numFmtId="0" fontId="0" fillId="2" borderId="0" xfId="0" applyFont="1" applyFill="1" applyBorder="1" applyProtection="1">
      <protection locked="0"/>
    </xf>
    <xf numFmtId="0" fontId="8" fillId="0" borderId="1" xfId="0" applyFont="1" applyBorder="1" applyProtection="1">
      <protection locked="0"/>
    </xf>
    <xf numFmtId="9" fontId="8" fillId="0" borderId="1" xfId="0" applyNumberFormat="1" applyFont="1" applyBorder="1" applyProtection="1">
      <protection locked="0"/>
    </xf>
    <xf numFmtId="2" fontId="2" fillId="0" borderId="1" xfId="0" applyNumberFormat="1" applyFont="1" applyFill="1" applyBorder="1" applyAlignment="1" applyProtection="1">
      <alignment wrapText="1"/>
      <protection locked="0"/>
    </xf>
    <xf numFmtId="9" fontId="2" fillId="0" borderId="1" xfId="0" applyNumberFormat="1" applyFont="1" applyFill="1" applyBorder="1" applyAlignment="1" applyProtection="1">
      <alignment horizontal="center" wrapText="1"/>
      <protection locked="0"/>
    </xf>
    <xf numFmtId="0" fontId="2" fillId="0" borderId="0" xfId="0" applyFont="1" applyFill="1" applyAlignment="1" applyProtection="1">
      <alignment horizontal="center"/>
      <protection locked="0"/>
    </xf>
    <xf numFmtId="0" fontId="8" fillId="0" borderId="1" xfId="0" applyFont="1" applyBorder="1" applyAlignment="1">
      <alignment vertical="center"/>
    </xf>
    <xf numFmtId="9" fontId="8" fillId="0" borderId="1"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0" fillId="0" borderId="0" xfId="0" applyAlignment="1">
      <alignment horizontal="right" vertical="top"/>
    </xf>
    <xf numFmtId="14" fontId="0" fillId="0" borderId="0" xfId="0" applyNumberFormat="1" applyAlignment="1">
      <alignment vertical="top"/>
    </xf>
    <xf numFmtId="0" fontId="8" fillId="2" borderId="1" xfId="0" applyFont="1" applyFill="1" applyBorder="1" applyAlignment="1">
      <alignment vertical="center"/>
    </xf>
    <xf numFmtId="0" fontId="2" fillId="2" borderId="1" xfId="0" applyFont="1" applyFill="1" applyBorder="1" applyProtection="1">
      <protection locked="0"/>
    </xf>
    <xf numFmtId="9" fontId="2" fillId="2" borderId="1" xfId="2" applyFont="1" applyFill="1" applyBorder="1" applyAlignment="1" applyProtection="1">
      <alignment horizontal="center" wrapText="1"/>
      <protection locked="0"/>
    </xf>
    <xf numFmtId="164" fontId="2" fillId="2" borderId="1" xfId="0" applyNumberFormat="1" applyFont="1" applyFill="1" applyBorder="1" applyAlignment="1" applyProtection="1">
      <alignment horizontal="center" wrapText="1"/>
      <protection locked="0"/>
    </xf>
    <xf numFmtId="167" fontId="2" fillId="2" borderId="1" xfId="3" applyNumberFormat="1" applyFont="1" applyFill="1" applyBorder="1" applyAlignment="1" applyProtection="1">
      <alignment wrapText="1"/>
      <protection locked="0"/>
    </xf>
    <xf numFmtId="167" fontId="2" fillId="2" borderId="1" xfId="3" applyNumberFormat="1" applyFont="1" applyFill="1" applyBorder="1" applyAlignment="1" applyProtection="1">
      <alignment horizontal="center" wrapText="1"/>
      <protection locked="0"/>
    </xf>
    <xf numFmtId="164" fontId="2" fillId="2" borderId="1" xfId="0" applyNumberFormat="1" applyFont="1" applyFill="1" applyBorder="1" applyAlignment="1" applyProtection="1">
      <alignment horizontal="left" wrapText="1"/>
      <protection locked="0"/>
    </xf>
    <xf numFmtId="0" fontId="2" fillId="2" borderId="0" xfId="0" applyFont="1" applyFill="1" applyBorder="1" applyAlignment="1" applyProtection="1">
      <alignment wrapText="1"/>
      <protection locked="0"/>
    </xf>
    <xf numFmtId="2" fontId="2" fillId="2" borderId="0" xfId="0" applyNumberFormat="1" applyFont="1" applyFill="1" applyBorder="1" applyAlignment="1" applyProtection="1">
      <alignment wrapText="1"/>
      <protection locked="0"/>
    </xf>
    <xf numFmtId="9" fontId="2" fillId="2" borderId="0" xfId="2" applyFont="1" applyFill="1" applyBorder="1" applyAlignment="1" applyProtection="1">
      <alignment wrapText="1"/>
      <protection locked="0"/>
    </xf>
    <xf numFmtId="164" fontId="2" fillId="2" borderId="0" xfId="0" applyNumberFormat="1" applyFont="1" applyFill="1" applyBorder="1" applyAlignment="1" applyProtection="1">
      <alignment wrapText="1"/>
      <protection locked="0"/>
    </xf>
    <xf numFmtId="167" fontId="2" fillId="2" borderId="0" xfId="3" applyNumberFormat="1" applyFont="1" applyFill="1" applyBorder="1" applyAlignment="1" applyProtection="1">
      <alignment wrapText="1"/>
      <protection locked="0"/>
    </xf>
    <xf numFmtId="0" fontId="8" fillId="2" borderId="0" xfId="0" applyFont="1" applyFill="1" applyBorder="1" applyProtection="1">
      <protection locked="0"/>
    </xf>
    <xf numFmtId="0" fontId="8" fillId="2" borderId="0" xfId="0" applyFont="1" applyFill="1" applyBorder="1" applyAlignment="1" applyProtection="1">
      <alignment horizontal="center"/>
      <protection locked="0"/>
    </xf>
    <xf numFmtId="0" fontId="8" fillId="2" borderId="0" xfId="0" applyFont="1" applyFill="1" applyProtection="1">
      <protection locked="0"/>
    </xf>
    <xf numFmtId="167" fontId="2" fillId="2" borderId="6" xfId="3" applyNumberFormat="1" applyFont="1" applyFill="1" applyBorder="1" applyAlignment="1" applyProtection="1">
      <alignment horizontal="center" wrapText="1"/>
      <protection locked="0"/>
    </xf>
    <xf numFmtId="14" fontId="2" fillId="0" borderId="0" xfId="0" applyNumberFormat="1" applyFont="1" applyFill="1" applyBorder="1" applyProtection="1">
      <protection locked="0"/>
    </xf>
    <xf numFmtId="0" fontId="0" fillId="2" borderId="1" xfId="0" applyFill="1" applyBorder="1" applyAlignment="1">
      <alignment horizontal="right" vertical="top"/>
    </xf>
    <xf numFmtId="0" fontId="0" fillId="0" borderId="1" xfId="0" applyBorder="1" applyAlignment="1">
      <alignment horizontal="right" vertical="top"/>
    </xf>
    <xf numFmtId="14" fontId="0" fillId="0" borderId="1" xfId="0" applyNumberFormat="1" applyBorder="1" applyAlignment="1">
      <alignment vertical="top"/>
    </xf>
    <xf numFmtId="164" fontId="2" fillId="0" borderId="1" xfId="0" applyNumberFormat="1" applyFont="1" applyFill="1" applyBorder="1" applyAlignment="1" applyProtection="1">
      <alignment wrapText="1"/>
      <protection locked="0"/>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0" fontId="0" fillId="0" borderId="1" xfId="0" applyBorder="1" applyAlignment="1">
      <alignment vertical="top" wrapText="1"/>
    </xf>
    <xf numFmtId="0" fontId="0" fillId="2" borderId="1" xfId="0" applyFill="1" applyBorder="1" applyAlignment="1">
      <alignment vertical="top" wrapText="1"/>
    </xf>
    <xf numFmtId="169" fontId="2" fillId="0" borderId="1" xfId="0" applyNumberFormat="1" applyFont="1" applyFill="1" applyBorder="1" applyAlignment="1" applyProtection="1">
      <alignment wrapText="1"/>
      <protection locked="0"/>
    </xf>
    <xf numFmtId="169" fontId="0" fillId="0" borderId="0" xfId="0" applyNumberFormat="1" applyAlignment="1">
      <alignment vertical="top"/>
    </xf>
    <xf numFmtId="169" fontId="2" fillId="0" borderId="1" xfId="0" applyNumberFormat="1" applyFont="1" applyFill="1" applyBorder="1" applyAlignment="1" applyProtection="1">
      <alignment horizontal="center" wrapText="1"/>
      <protection locked="0"/>
    </xf>
    <xf numFmtId="169" fontId="0" fillId="0" borderId="1" xfId="0" applyNumberFormat="1" applyBorder="1" applyAlignment="1">
      <alignment vertical="top"/>
    </xf>
    <xf numFmtId="169" fontId="2" fillId="2" borderId="1" xfId="0" applyNumberFormat="1" applyFont="1" applyFill="1" applyBorder="1" applyAlignment="1" applyProtection="1">
      <alignment horizontal="center" wrapText="1"/>
      <protection locked="0"/>
    </xf>
    <xf numFmtId="169" fontId="0" fillId="2" borderId="1" xfId="0" applyNumberFormat="1" applyFill="1" applyBorder="1" applyAlignment="1">
      <alignment vertical="top"/>
    </xf>
    <xf numFmtId="168" fontId="0" fillId="0" borderId="1" xfId="0" applyNumberFormat="1" applyBorder="1" applyAlignment="1">
      <alignment horizontal="right" vertical="top"/>
    </xf>
    <xf numFmtId="2" fontId="2" fillId="2" borderId="1" xfId="0" applyNumberFormat="1" applyFont="1" applyFill="1" applyBorder="1" applyAlignment="1" applyProtection="1">
      <alignment horizontal="right" wrapText="1"/>
      <protection locked="0"/>
    </xf>
    <xf numFmtId="2" fontId="2" fillId="0" borderId="1" xfId="2" applyNumberFormat="1" applyFont="1" applyFill="1" applyBorder="1" applyAlignment="1" applyProtection="1">
      <alignment horizontal="right" wrapText="1"/>
      <protection locked="0"/>
    </xf>
    <xf numFmtId="0" fontId="20" fillId="3" borderId="4" xfId="0" applyFont="1" applyFill="1" applyBorder="1" applyAlignment="1" applyProtection="1">
      <alignment horizontal="left" wrapText="1"/>
    </xf>
    <xf numFmtId="0" fontId="2" fillId="0" borderId="1" xfId="0" applyFont="1" applyFill="1" applyBorder="1" applyAlignment="1" applyProtection="1">
      <alignment horizontal="left" wrapText="1"/>
      <protection locked="0"/>
    </xf>
    <xf numFmtId="0" fontId="3" fillId="8" borderId="1" xfId="0" applyFont="1" applyFill="1" applyBorder="1" applyAlignment="1" applyProtection="1">
      <alignment horizontal="center" wrapText="1"/>
      <protection locked="0"/>
    </xf>
    <xf numFmtId="0" fontId="20" fillId="9" borderId="5" xfId="0" applyFont="1" applyFill="1" applyBorder="1" applyAlignment="1" applyProtection="1">
      <protection locked="0"/>
    </xf>
    <xf numFmtId="0" fontId="2" fillId="0" borderId="1" xfId="0" applyFont="1" applyBorder="1" applyAlignment="1">
      <alignment vertical="top" wrapText="1"/>
    </xf>
    <xf numFmtId="0" fontId="0" fillId="0" borderId="14" xfId="0" applyBorder="1" applyAlignment="1">
      <alignment horizontal="center"/>
    </xf>
    <xf numFmtId="0" fontId="0" fillId="0" borderId="17" xfId="0" applyBorder="1" applyAlignment="1">
      <alignment horizontal="center"/>
    </xf>
    <xf numFmtId="0" fontId="0" fillId="0" borderId="1" xfId="0" applyBorder="1" applyAlignment="1">
      <alignment horizontal="left" wrapText="1"/>
    </xf>
    <xf numFmtId="0" fontId="0" fillId="0" borderId="16" xfId="0" applyBorder="1" applyAlignment="1">
      <alignment horizontal="left" wrapText="1"/>
    </xf>
    <xf numFmtId="14" fontId="0" fillId="0" borderId="13" xfId="0" applyNumberFormat="1" applyBorder="1" applyAlignment="1">
      <alignment horizontal="center"/>
    </xf>
    <xf numFmtId="14" fontId="0" fillId="0" borderId="15" xfId="0" applyNumberFormat="1" applyBorder="1" applyAlignment="1">
      <alignment horizontal="center"/>
    </xf>
    <xf numFmtId="0" fontId="14" fillId="0" borderId="0" xfId="0" applyFont="1"/>
    <xf numFmtId="14" fontId="2" fillId="0" borderId="0" xfId="0" applyNumberFormat="1" applyFont="1" applyProtection="1">
      <protection locked="0"/>
    </xf>
    <xf numFmtId="0" fontId="26" fillId="2" borderId="1" xfId="5"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169" fontId="26" fillId="2" borderId="1" xfId="5" applyNumberFormat="1"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2" fillId="2" borderId="1" xfId="0" applyFont="1" applyFill="1" applyBorder="1" applyAlignment="1" applyProtection="1">
      <alignment horizontal="left" wrapText="1"/>
      <protection locked="0"/>
    </xf>
    <xf numFmtId="17" fontId="2" fillId="2" borderId="1" xfId="0" applyNumberFormat="1" applyFont="1" applyFill="1" applyBorder="1" applyAlignment="1" applyProtection="1">
      <alignment horizontal="left" wrapText="1"/>
      <protection locked="0"/>
    </xf>
    <xf numFmtId="0" fontId="2" fillId="0" borderId="1" xfId="0" applyFont="1" applyBorder="1"/>
    <xf numFmtId="0" fontId="2" fillId="0" borderId="1" xfId="0" applyFont="1" applyBorder="1" applyAlignment="1">
      <alignment horizontal="left" wrapText="1"/>
    </xf>
    <xf numFmtId="14" fontId="2" fillId="2" borderId="1" xfId="0" applyNumberFormat="1" applyFont="1" applyFill="1" applyBorder="1" applyAlignment="1" applyProtection="1">
      <alignment horizontal="center" wrapText="1"/>
      <protection locked="0"/>
    </xf>
    <xf numFmtId="0" fontId="2" fillId="2" borderId="1" xfId="0" applyFont="1" applyFill="1" applyBorder="1" applyAlignment="1">
      <alignment vertical="center" wrapText="1"/>
    </xf>
    <xf numFmtId="0" fontId="2" fillId="0" borderId="1" xfId="0" applyFont="1" applyBorder="1" applyAlignment="1">
      <alignment wrapText="1"/>
    </xf>
    <xf numFmtId="14" fontId="2" fillId="2" borderId="1" xfId="0" applyNumberFormat="1" applyFont="1" applyFill="1" applyBorder="1" applyAlignment="1" applyProtection="1">
      <alignment horizontal="right" wrapText="1"/>
      <protection locked="0"/>
    </xf>
    <xf numFmtId="0" fontId="2" fillId="2" borderId="9" xfId="0" applyFont="1" applyFill="1" applyBorder="1" applyAlignment="1">
      <alignment vertical="center" wrapText="1"/>
    </xf>
    <xf numFmtId="0" fontId="2" fillId="2" borderId="2" xfId="0" applyFont="1" applyFill="1" applyBorder="1" applyAlignment="1" applyProtection="1">
      <alignment horizontal="left" wrapText="1"/>
      <protection locked="0"/>
    </xf>
    <xf numFmtId="0" fontId="2" fillId="0" borderId="2" xfId="0" applyFont="1" applyBorder="1"/>
    <xf numFmtId="14" fontId="2" fillId="2" borderId="2" xfId="0" applyNumberFormat="1" applyFont="1" applyFill="1" applyBorder="1" applyAlignment="1" applyProtection="1">
      <alignment horizontal="right" wrapText="1"/>
      <protection locked="0"/>
    </xf>
    <xf numFmtId="0" fontId="2" fillId="2" borderId="1" xfId="0" applyFont="1" applyFill="1" applyBorder="1"/>
    <xf numFmtId="164" fontId="2" fillId="0" borderId="2" xfId="0" applyNumberFormat="1" applyFont="1" applyFill="1" applyBorder="1" applyAlignment="1" applyProtection="1">
      <alignment wrapText="1"/>
      <protection locked="0"/>
    </xf>
    <xf numFmtId="165" fontId="2" fillId="0" borderId="1" xfId="0" applyNumberFormat="1" applyFont="1" applyFill="1" applyBorder="1" applyAlignment="1" applyProtection="1">
      <alignment horizontal="left" vertical="center" wrapText="1"/>
      <protection locked="0"/>
    </xf>
    <xf numFmtId="0" fontId="8" fillId="0" borderId="1" xfId="0" applyFont="1" applyBorder="1" applyAlignment="1" applyProtection="1">
      <alignment horizontal="right"/>
      <protection locked="0"/>
    </xf>
    <xf numFmtId="0" fontId="8" fillId="0" borderId="1" xfId="0" applyFont="1" applyBorder="1" applyAlignment="1" applyProtection="1">
      <alignment wrapText="1"/>
      <protection locked="0"/>
    </xf>
    <xf numFmtId="0" fontId="2" fillId="0" borderId="1" xfId="0" applyNumberFormat="1" applyFont="1" applyFill="1" applyBorder="1" applyAlignment="1" applyProtection="1">
      <alignment wrapText="1"/>
      <protection locked="0"/>
    </xf>
    <xf numFmtId="14" fontId="2" fillId="0" borderId="1" xfId="0" applyNumberFormat="1" applyFont="1" applyFill="1" applyBorder="1" applyAlignment="1" applyProtection="1">
      <alignment wrapText="1"/>
      <protection locked="0"/>
    </xf>
    <xf numFmtId="0" fontId="14" fillId="0" borderId="1" xfId="0" applyFont="1" applyBorder="1" applyAlignment="1">
      <alignment vertical="center"/>
    </xf>
    <xf numFmtId="0" fontId="19" fillId="0" borderId="0" xfId="0" applyFont="1" applyFill="1" applyAlignment="1">
      <alignment vertical="center"/>
    </xf>
    <xf numFmtId="14" fontId="0" fillId="0" borderId="13" xfId="0" quotePrefix="1" applyNumberFormat="1" applyBorder="1" applyAlignment="1">
      <alignment horizontal="center"/>
    </xf>
    <xf numFmtId="0" fontId="26" fillId="2" borderId="1" xfId="5" applyFont="1" applyFill="1" applyBorder="1" applyAlignment="1">
      <alignment vertical="top"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 fillId="0" borderId="4" xfId="0" applyFont="1" applyFill="1" applyBorder="1" applyAlignment="1" applyProtection="1">
      <alignment horizontal="right"/>
      <protection locked="0"/>
    </xf>
    <xf numFmtId="0" fontId="2" fillId="0" borderId="5" xfId="0" applyFont="1" applyFill="1" applyBorder="1" applyAlignment="1" applyProtection="1">
      <alignment horizontal="right"/>
      <protection locked="0"/>
    </xf>
    <xf numFmtId="0" fontId="2" fillId="0" borderId="6" xfId="0" applyFont="1" applyFill="1" applyBorder="1" applyAlignment="1" applyProtection="1">
      <alignment horizontal="right"/>
      <protection locked="0"/>
    </xf>
    <xf numFmtId="166" fontId="2" fillId="0" borderId="4" xfId="3" applyNumberFormat="1" applyFont="1" applyFill="1" applyBorder="1" applyAlignment="1" applyProtection="1">
      <alignment horizontal="right"/>
      <protection locked="0"/>
    </xf>
    <xf numFmtId="166" fontId="2" fillId="0" borderId="5" xfId="3" applyNumberFormat="1" applyFont="1" applyFill="1" applyBorder="1" applyAlignment="1" applyProtection="1">
      <alignment horizontal="right"/>
      <protection locked="0"/>
    </xf>
    <xf numFmtId="166" fontId="2" fillId="0" borderId="6" xfId="3" applyNumberFormat="1" applyFont="1" applyFill="1" applyBorder="1" applyAlignment="1" applyProtection="1">
      <alignment horizontal="right"/>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166" fontId="2" fillId="0" borderId="4" xfId="3" applyNumberFormat="1" applyFont="1" applyFill="1" applyBorder="1" applyAlignment="1" applyProtection="1">
      <alignment horizontal="right" indent="4"/>
      <protection locked="0"/>
    </xf>
    <xf numFmtId="166" fontId="2" fillId="0" borderId="5" xfId="3" applyNumberFormat="1" applyFont="1" applyFill="1" applyBorder="1" applyAlignment="1" applyProtection="1">
      <alignment horizontal="right" indent="4"/>
      <protection locked="0"/>
    </xf>
    <xf numFmtId="166" fontId="2" fillId="0" borderId="6" xfId="3" applyNumberFormat="1" applyFont="1" applyFill="1" applyBorder="1" applyAlignment="1" applyProtection="1">
      <alignment horizontal="right" indent="4"/>
      <protection locked="0"/>
    </xf>
    <xf numFmtId="0" fontId="2" fillId="0" borderId="0" xfId="0" applyFont="1" applyFill="1" applyBorder="1" applyAlignment="1" applyProtection="1">
      <alignment horizontal="center" vertical="top" wrapText="1"/>
      <protection locked="0"/>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165" fontId="2" fillId="2" borderId="0"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0" fontId="2" fillId="0" borderId="4" xfId="0" applyFont="1" applyFill="1" applyBorder="1" applyAlignment="1" applyProtection="1">
      <alignment horizontal="right" wrapText="1"/>
      <protection locked="0"/>
    </xf>
    <xf numFmtId="0" fontId="2" fillId="0" borderId="5" xfId="0" applyFont="1" applyFill="1" applyBorder="1" applyAlignment="1" applyProtection="1">
      <alignment horizontal="right" wrapText="1"/>
      <protection locked="0"/>
    </xf>
    <xf numFmtId="0" fontId="2" fillId="0" borderId="6" xfId="0" applyFont="1" applyFill="1" applyBorder="1" applyAlignment="1" applyProtection="1">
      <alignment horizontal="righ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166" fontId="2" fillId="0" borderId="4" xfId="3" applyNumberFormat="1" applyFont="1" applyFill="1" applyBorder="1" applyAlignment="1" applyProtection="1">
      <alignment horizontal="right" wrapText="1"/>
      <protection locked="0"/>
    </xf>
    <xf numFmtId="166" fontId="2" fillId="0" borderId="5" xfId="3" applyNumberFormat="1" applyFont="1" applyFill="1" applyBorder="1" applyAlignment="1" applyProtection="1">
      <alignment horizontal="right" wrapText="1"/>
      <protection locked="0"/>
    </xf>
    <xf numFmtId="166" fontId="2" fillId="0" borderId="6" xfId="3" applyNumberFormat="1" applyFont="1" applyFill="1" applyBorder="1" applyAlignment="1" applyProtection="1">
      <alignment horizontal="righ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4" xfId="0" applyFont="1" applyFill="1" applyBorder="1" applyAlignment="1" applyProtection="1">
      <alignment horizontal="right" vertical="top" wrapText="1"/>
      <protection locked="0"/>
    </xf>
    <xf numFmtId="0" fontId="2" fillId="0" borderId="5" xfId="0" applyFont="1" applyFill="1" applyBorder="1" applyAlignment="1" applyProtection="1">
      <alignment horizontal="right" vertical="top" wrapText="1"/>
      <protection locked="0"/>
    </xf>
    <xf numFmtId="0" fontId="2" fillId="0" borderId="6" xfId="0" applyFont="1" applyFill="1" applyBorder="1" applyAlignment="1" applyProtection="1">
      <alignment horizontal="righ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6">
    <cellStyle name="Bad" xfId="5" builtinId="27"/>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M21" sqref="M21"/>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 x14ac:dyDescent="0.4">
      <c r="C9" s="2" t="s">
        <v>38</v>
      </c>
    </row>
    <row r="10" spans="3:13" ht="30" x14ac:dyDescent="0.4">
      <c r="C10" s="69">
        <v>2018</v>
      </c>
    </row>
    <row r="16" spans="3:13" ht="25.5" x14ac:dyDescent="0.35">
      <c r="C16" s="137" t="s">
        <v>415</v>
      </c>
      <c r="D16" s="136"/>
      <c r="E16" s="136"/>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5" sqref="A5"/>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2" t="s">
        <v>168</v>
      </c>
      <c r="B1" s="40"/>
      <c r="C1" s="40"/>
      <c r="D1" s="40"/>
      <c r="E1" s="40"/>
      <c r="F1" s="40"/>
      <c r="G1" s="40"/>
      <c r="H1" s="40"/>
      <c r="I1" s="40"/>
      <c r="J1" s="40"/>
      <c r="K1" s="40"/>
      <c r="L1" s="40"/>
      <c r="M1" s="41"/>
      <c r="N1" s="41"/>
    </row>
    <row r="2" spans="1:14" ht="10.15" customHeight="1" x14ac:dyDescent="0.2"/>
    <row r="3" spans="1:14" s="12" customFormat="1" ht="15" customHeight="1" x14ac:dyDescent="0.25">
      <c r="A3" s="127" t="str">
        <f>PCMH</f>
        <v>Participating Entity #6</v>
      </c>
      <c r="B3" s="78"/>
    </row>
    <row r="4" spans="1:14" s="12" customFormat="1" ht="15" customHeight="1" x14ac:dyDescent="0.25">
      <c r="A4" s="128" t="s">
        <v>131</v>
      </c>
      <c r="B4" s="78"/>
    </row>
    <row r="5" spans="1:14" s="31"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8"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10" sqref="B10"/>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315" t="str">
        <f>PCMH</f>
        <v>Participating Entity #6</v>
      </c>
      <c r="B1" s="317"/>
    </row>
    <row r="2" spans="1:7" ht="15.75" x14ac:dyDescent="0.25">
      <c r="A2" s="318" t="s">
        <v>22</v>
      </c>
      <c r="B2" s="319"/>
    </row>
    <row r="3" spans="1:7" ht="15.75" x14ac:dyDescent="0.25">
      <c r="A3" s="65" t="s">
        <v>27</v>
      </c>
      <c r="B3" s="66" t="s">
        <v>23</v>
      </c>
    </row>
    <row r="4" spans="1:7" ht="47.45" customHeight="1" x14ac:dyDescent="0.2">
      <c r="A4" s="77" t="s">
        <v>70</v>
      </c>
      <c r="B4" s="117" t="s">
        <v>74</v>
      </c>
    </row>
    <row r="5" spans="1:7" s="26" customFormat="1" ht="21.6" customHeight="1" x14ac:dyDescent="0.2">
      <c r="A5" s="63" t="s">
        <v>95</v>
      </c>
      <c r="B5" s="117" t="s">
        <v>71</v>
      </c>
    </row>
    <row r="6" spans="1:7" s="129" customFormat="1" ht="64.150000000000006" customHeight="1" x14ac:dyDescent="0.2">
      <c r="A6" s="63" t="s">
        <v>96</v>
      </c>
      <c r="B6" s="117" t="s">
        <v>153</v>
      </c>
    </row>
    <row r="7" spans="1:7" s="26" customFormat="1" ht="47.45" customHeight="1" x14ac:dyDescent="0.2">
      <c r="A7" s="130" t="s">
        <v>68</v>
      </c>
      <c r="B7" s="117" t="s">
        <v>103</v>
      </c>
    </row>
    <row r="8" spans="1:7" s="27" customFormat="1" ht="78" customHeight="1" x14ac:dyDescent="0.2">
      <c r="A8" s="117" t="s">
        <v>17</v>
      </c>
      <c r="B8" s="35" t="s">
        <v>154</v>
      </c>
      <c r="G8" s="93"/>
    </row>
    <row r="9" spans="1:7" s="18" customFormat="1" ht="21.6" customHeight="1" x14ac:dyDescent="0.2">
      <c r="A9" s="63" t="s">
        <v>34</v>
      </c>
      <c r="B9" s="117" t="s">
        <v>33</v>
      </c>
    </row>
    <row r="10" spans="1:7" s="18" customFormat="1" ht="70.150000000000006" customHeight="1" x14ac:dyDescent="0.2">
      <c r="A10" s="130" t="s">
        <v>97</v>
      </c>
      <c r="B10" s="117" t="s">
        <v>155</v>
      </c>
    </row>
    <row r="11" spans="1:7" s="27" customFormat="1" ht="42.75" x14ac:dyDescent="0.2">
      <c r="A11" s="117" t="s">
        <v>98</v>
      </c>
      <c r="B11" s="117" t="s">
        <v>141</v>
      </c>
    </row>
    <row r="12" spans="1:7" s="27" customFormat="1" ht="54.6" customHeight="1" x14ac:dyDescent="0.2">
      <c r="A12" s="117" t="s">
        <v>39</v>
      </c>
      <c r="B12" s="117" t="s">
        <v>104</v>
      </c>
    </row>
    <row r="13" spans="1:7" s="27" customFormat="1" ht="169.9" customHeight="1" x14ac:dyDescent="0.2">
      <c r="A13" s="117" t="s">
        <v>40</v>
      </c>
      <c r="B13" s="117" t="s">
        <v>132</v>
      </c>
      <c r="G13" s="93"/>
    </row>
    <row r="14" spans="1:7" s="27" customFormat="1" ht="35.450000000000003" customHeight="1" x14ac:dyDescent="0.2">
      <c r="A14" s="117" t="s">
        <v>67</v>
      </c>
      <c r="B14" s="117" t="s">
        <v>125</v>
      </c>
    </row>
    <row r="15" spans="1:7" s="18" customFormat="1" ht="71.25" x14ac:dyDescent="0.2">
      <c r="A15" s="63" t="s">
        <v>35</v>
      </c>
      <c r="B15" s="117" t="s">
        <v>45</v>
      </c>
    </row>
    <row r="16" spans="1:7" s="27" customFormat="1" ht="36" customHeight="1" x14ac:dyDescent="0.2">
      <c r="A16" s="63" t="s">
        <v>0</v>
      </c>
      <c r="B16" s="117" t="s">
        <v>32</v>
      </c>
    </row>
    <row r="17" spans="1:3" s="27" customFormat="1" ht="49.9" customHeight="1" x14ac:dyDescent="0.2">
      <c r="A17" s="117" t="s">
        <v>24</v>
      </c>
      <c r="B17" s="35" t="s">
        <v>105</v>
      </c>
    </row>
    <row r="18" spans="1:3" s="27" customFormat="1" ht="49.9" customHeight="1" x14ac:dyDescent="0.2">
      <c r="A18" s="117" t="s">
        <v>44</v>
      </c>
      <c r="B18" s="35" t="s">
        <v>46</v>
      </c>
    </row>
    <row r="19" spans="1:3" s="27" customFormat="1" ht="39" customHeight="1" x14ac:dyDescent="0.2">
      <c r="A19" s="117" t="s">
        <v>26</v>
      </c>
      <c r="B19" s="35" t="s">
        <v>21</v>
      </c>
    </row>
    <row r="20" spans="1:3" s="27" customFormat="1" ht="66" customHeight="1" x14ac:dyDescent="0.2">
      <c r="A20" s="117" t="s">
        <v>106</v>
      </c>
      <c r="B20" s="35" t="s">
        <v>102</v>
      </c>
    </row>
    <row r="21" spans="1:3" s="27" customFormat="1" ht="26.45" customHeight="1" x14ac:dyDescent="0.2">
      <c r="A21" s="117" t="s">
        <v>43</v>
      </c>
      <c r="B21" s="35" t="s">
        <v>72</v>
      </c>
      <c r="C21" s="26"/>
    </row>
    <row r="22" spans="1:3" s="27" customFormat="1" ht="67.150000000000006" customHeight="1" x14ac:dyDescent="0.2">
      <c r="A22" s="117" t="s">
        <v>99</v>
      </c>
      <c r="B22" s="35" t="s">
        <v>107</v>
      </c>
    </row>
    <row r="23" spans="1:3" s="27" customFormat="1" ht="26.45" customHeight="1" x14ac:dyDescent="0.2">
      <c r="A23" s="117" t="s">
        <v>41</v>
      </c>
      <c r="B23" s="35" t="s">
        <v>42</v>
      </c>
    </row>
    <row r="24" spans="1:3" s="27" customFormat="1" ht="71.25" x14ac:dyDescent="0.2">
      <c r="A24" s="117" t="s">
        <v>100</v>
      </c>
      <c r="B24" s="35" t="s">
        <v>108</v>
      </c>
    </row>
    <row r="25" spans="1:3" s="27" customFormat="1" ht="64.150000000000006" customHeight="1" x14ac:dyDescent="0.2">
      <c r="A25" s="117" t="s">
        <v>37</v>
      </c>
      <c r="B25" s="35" t="s">
        <v>156</v>
      </c>
    </row>
    <row r="26" spans="1:3" s="27" customFormat="1" ht="85.5" x14ac:dyDescent="0.2">
      <c r="A26" s="117" t="s">
        <v>69</v>
      </c>
      <c r="B26" s="35" t="s">
        <v>73</v>
      </c>
    </row>
    <row r="27" spans="1:3" s="27" customFormat="1" ht="171" x14ac:dyDescent="0.2">
      <c r="A27" s="117" t="s">
        <v>25</v>
      </c>
      <c r="B27" s="35" t="s">
        <v>133</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92" zoomScaleNormal="92" workbookViewId="0">
      <selection activeCell="A6" sqref="A6"/>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0" t="str">
        <f>PCMH</f>
        <v>Participating Entity #6</v>
      </c>
    </row>
    <row r="2" spans="1:2" ht="15.75" x14ac:dyDescent="0.2">
      <c r="A2" s="121" t="s">
        <v>47</v>
      </c>
    </row>
    <row r="3" spans="1:2" s="7" customFormat="1" ht="333.6" customHeight="1" x14ac:dyDescent="0.2">
      <c r="A3" s="71" t="s">
        <v>166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activeCell="A15" sqref="A15"/>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ht="22.5" customHeight="1" x14ac:dyDescent="0.2">
      <c r="A1" s="243" t="s">
        <v>160</v>
      </c>
      <c r="B1" s="244"/>
      <c r="C1" s="244"/>
      <c r="D1" s="244"/>
      <c r="E1" s="244"/>
      <c r="F1" s="244"/>
      <c r="G1" s="244"/>
      <c r="H1" s="244"/>
      <c r="I1" s="244"/>
      <c r="J1" s="244"/>
      <c r="K1" s="244"/>
      <c r="L1" s="244"/>
      <c r="M1" s="245"/>
    </row>
    <row r="2" spans="1:16" ht="105" customHeight="1" x14ac:dyDescent="0.2">
      <c r="A2" s="252" t="s">
        <v>186</v>
      </c>
      <c r="B2" s="244"/>
      <c r="C2" s="244"/>
      <c r="D2" s="244"/>
      <c r="E2" s="244"/>
      <c r="F2" s="244"/>
      <c r="G2" s="244"/>
      <c r="H2" s="244"/>
      <c r="I2" s="244"/>
      <c r="J2" s="244"/>
      <c r="K2" s="244"/>
      <c r="L2" s="244"/>
      <c r="M2" s="245"/>
    </row>
    <row r="3" spans="1:16" x14ac:dyDescent="0.2">
      <c r="A3" s="53"/>
      <c r="B3" s="54"/>
      <c r="C3" s="54"/>
      <c r="D3" s="54"/>
      <c r="E3" s="54"/>
      <c r="F3" s="54"/>
      <c r="G3" s="54"/>
      <c r="H3" s="54"/>
      <c r="I3" s="54"/>
      <c r="J3" s="54"/>
      <c r="K3" s="54"/>
      <c r="L3" s="54"/>
      <c r="M3" s="54"/>
    </row>
    <row r="4" spans="1:16" s="46" customFormat="1" ht="15.75" x14ac:dyDescent="0.25">
      <c r="A4" s="249" t="str">
        <f>PCMH</f>
        <v>Participating Entity #6</v>
      </c>
      <c r="B4" s="250"/>
      <c r="C4" s="250"/>
      <c r="D4" s="250"/>
      <c r="E4" s="250"/>
      <c r="F4" s="250"/>
      <c r="G4" s="250"/>
      <c r="H4" s="250"/>
      <c r="I4" s="250"/>
      <c r="J4" s="250"/>
      <c r="K4" s="250"/>
      <c r="L4" s="250"/>
      <c r="M4" s="251"/>
    </row>
    <row r="5" spans="1:16" s="23" customFormat="1" ht="23.1" customHeight="1" x14ac:dyDescent="0.25">
      <c r="A5" s="122" t="s">
        <v>94</v>
      </c>
      <c r="B5" s="246">
        <v>2018</v>
      </c>
      <c r="C5" s="247"/>
      <c r="D5" s="247"/>
      <c r="E5" s="247"/>
      <c r="F5" s="247"/>
      <c r="G5" s="247"/>
      <c r="H5" s="247"/>
      <c r="I5" s="247"/>
      <c r="J5" s="247"/>
      <c r="K5" s="247"/>
      <c r="L5" s="247"/>
      <c r="M5" s="248"/>
    </row>
    <row r="6" spans="1:16" s="15" customFormat="1" ht="13.9" customHeight="1" x14ac:dyDescent="0.2">
      <c r="A6" s="79" t="s">
        <v>53</v>
      </c>
      <c r="B6" s="79" t="s">
        <v>54</v>
      </c>
      <c r="C6" s="79" t="s">
        <v>55</v>
      </c>
      <c r="D6" s="79" t="s">
        <v>56</v>
      </c>
      <c r="E6" s="79" t="s">
        <v>57</v>
      </c>
      <c r="F6" s="79" t="s">
        <v>58</v>
      </c>
      <c r="G6" s="79" t="s">
        <v>59</v>
      </c>
      <c r="H6" s="79" t="s">
        <v>60</v>
      </c>
      <c r="I6" s="79" t="s">
        <v>61</v>
      </c>
      <c r="J6" s="79" t="s">
        <v>62</v>
      </c>
      <c r="K6" s="79" t="s">
        <v>63</v>
      </c>
      <c r="L6" s="79" t="s">
        <v>64</v>
      </c>
      <c r="M6" s="79" t="s">
        <v>65</v>
      </c>
      <c r="N6" s="5"/>
    </row>
    <row r="7" spans="1:16" s="15" customFormat="1" ht="13.9" customHeight="1" x14ac:dyDescent="0.25">
      <c r="A7" s="91" t="s">
        <v>3</v>
      </c>
      <c r="B7" s="91" t="s">
        <v>4</v>
      </c>
      <c r="C7" s="91" t="s">
        <v>5</v>
      </c>
      <c r="D7" s="91" t="s">
        <v>6</v>
      </c>
      <c r="E7" s="91" t="s">
        <v>7</v>
      </c>
      <c r="F7" s="91" t="s">
        <v>8</v>
      </c>
      <c r="G7" s="91" t="s">
        <v>9</v>
      </c>
      <c r="H7" s="91" t="s">
        <v>10</v>
      </c>
      <c r="I7" s="91" t="s">
        <v>11</v>
      </c>
      <c r="J7" s="91" t="s">
        <v>12</v>
      </c>
      <c r="K7" s="91" t="s">
        <v>13</v>
      </c>
      <c r="L7" s="91" t="s">
        <v>14</v>
      </c>
      <c r="M7" s="91" t="s">
        <v>15</v>
      </c>
      <c r="N7" s="5"/>
    </row>
    <row r="8" spans="1:16" s="15" customFormat="1" ht="15" customHeight="1" x14ac:dyDescent="0.25">
      <c r="A8" s="86" t="s">
        <v>128</v>
      </c>
      <c r="B8" s="227">
        <v>48580</v>
      </c>
      <c r="C8" s="228"/>
      <c r="D8" s="228"/>
      <c r="E8" s="228"/>
      <c r="F8" s="228"/>
      <c r="G8" s="228"/>
      <c r="H8" s="228"/>
      <c r="I8" s="228"/>
      <c r="J8" s="228"/>
      <c r="K8" s="228"/>
      <c r="L8" s="228"/>
      <c r="M8" s="229"/>
      <c r="N8" s="5"/>
    </row>
    <row r="9" spans="1:16" s="15" customFormat="1" ht="18" customHeight="1" x14ac:dyDescent="0.25">
      <c r="A9" s="240" t="s">
        <v>157</v>
      </c>
      <c r="B9" s="241"/>
      <c r="C9" s="241"/>
      <c r="D9" s="241"/>
      <c r="E9" s="241"/>
      <c r="F9" s="241"/>
      <c r="G9" s="241"/>
      <c r="H9" s="241"/>
      <c r="I9" s="241"/>
      <c r="J9" s="241"/>
      <c r="K9" s="241"/>
      <c r="L9" s="241"/>
      <c r="M9" s="242"/>
      <c r="N9" s="5"/>
    </row>
    <row r="10" spans="1:16" s="18" customFormat="1" ht="27.6" customHeight="1" x14ac:dyDescent="0.2">
      <c r="A10" s="131" t="s">
        <v>36</v>
      </c>
      <c r="B10" s="57"/>
      <c r="C10" s="57"/>
      <c r="D10" s="57"/>
      <c r="E10" s="236">
        <v>4240</v>
      </c>
      <c r="F10" s="237"/>
      <c r="G10" s="238"/>
      <c r="H10" s="236">
        <v>4055</v>
      </c>
      <c r="I10" s="237"/>
      <c r="J10" s="238"/>
      <c r="K10" s="230"/>
      <c r="L10" s="231"/>
      <c r="M10" s="232"/>
    </row>
    <row r="11" spans="1:16" s="84" customFormat="1" ht="27.6" customHeight="1" x14ac:dyDescent="0.2">
      <c r="A11" s="131" t="s">
        <v>31</v>
      </c>
      <c r="B11" s="57"/>
      <c r="C11" s="57"/>
      <c r="D11" s="57"/>
      <c r="E11" s="236">
        <v>6487</v>
      </c>
      <c r="F11" s="237"/>
      <c r="G11" s="238"/>
      <c r="H11" s="236">
        <v>6445</v>
      </c>
      <c r="I11" s="237"/>
      <c r="J11" s="238"/>
      <c r="K11" s="230"/>
      <c r="L11" s="231"/>
      <c r="M11" s="232"/>
      <c r="N11" s="83"/>
    </row>
    <row r="12" spans="1:16" s="85" customFormat="1" ht="34.9" customHeight="1" x14ac:dyDescent="0.2">
      <c r="A12" s="132" t="s">
        <v>135</v>
      </c>
      <c r="B12" s="57"/>
      <c r="C12" s="57"/>
      <c r="D12" s="57"/>
      <c r="E12" s="233">
        <v>585</v>
      </c>
      <c r="F12" s="234"/>
      <c r="G12" s="235"/>
      <c r="H12" s="233">
        <v>502</v>
      </c>
      <c r="I12" s="234"/>
      <c r="J12" s="235"/>
      <c r="K12" s="230"/>
      <c r="L12" s="231"/>
      <c r="M12" s="232"/>
    </row>
    <row r="13" spans="1:16" s="84" customFormat="1" ht="27.6" customHeight="1" x14ac:dyDescent="0.2">
      <c r="A13" s="131" t="s">
        <v>30</v>
      </c>
      <c r="B13" s="57"/>
      <c r="C13" s="57"/>
      <c r="D13" s="57"/>
      <c r="E13" s="253">
        <v>15959</v>
      </c>
      <c r="F13" s="254"/>
      <c r="G13" s="255"/>
      <c r="H13" s="236">
        <v>15731</v>
      </c>
      <c r="I13" s="237"/>
      <c r="J13" s="238"/>
      <c r="K13" s="230"/>
      <c r="L13" s="231"/>
      <c r="M13" s="232"/>
      <c r="N13" s="83"/>
    </row>
    <row r="14" spans="1:16" s="85" customFormat="1" ht="34.9" customHeight="1" x14ac:dyDescent="0.2">
      <c r="A14" s="132" t="s">
        <v>145</v>
      </c>
      <c r="B14" s="57"/>
      <c r="C14" s="57"/>
      <c r="D14" s="57"/>
      <c r="E14" s="233">
        <v>126</v>
      </c>
      <c r="F14" s="234"/>
      <c r="G14" s="235"/>
      <c r="H14" s="233">
        <v>94</v>
      </c>
      <c r="I14" s="234"/>
      <c r="J14" s="235"/>
      <c r="K14" s="230"/>
      <c r="L14" s="231"/>
      <c r="M14" s="232"/>
    </row>
    <row r="15" spans="1:16" s="21" customFormat="1" ht="34.15" customHeight="1" x14ac:dyDescent="0.2">
      <c r="A15" s="132" t="s">
        <v>146</v>
      </c>
      <c r="B15" s="57"/>
      <c r="C15" s="57"/>
      <c r="D15" s="57"/>
      <c r="E15" s="233">
        <v>0</v>
      </c>
      <c r="F15" s="234"/>
      <c r="G15" s="235"/>
      <c r="H15" s="233">
        <v>0</v>
      </c>
      <c r="I15" s="234"/>
      <c r="J15" s="235"/>
      <c r="K15" s="230"/>
      <c r="L15" s="231"/>
      <c r="M15" s="232"/>
      <c r="P15" s="18"/>
    </row>
    <row r="16" spans="1:16" ht="42" customHeight="1" x14ac:dyDescent="0.2">
      <c r="A16" s="132" t="s">
        <v>147</v>
      </c>
      <c r="B16" s="57"/>
      <c r="C16" s="57"/>
      <c r="D16" s="57"/>
      <c r="E16" s="233">
        <v>145</v>
      </c>
      <c r="F16" s="234"/>
      <c r="G16" s="235"/>
      <c r="H16" s="233">
        <v>123</v>
      </c>
      <c r="I16" s="234"/>
      <c r="J16" s="235"/>
      <c r="K16" s="230"/>
      <c r="L16" s="231"/>
      <c r="M16" s="232"/>
      <c r="P16" s="18"/>
    </row>
    <row r="17" spans="1:16" ht="15" customHeight="1" x14ac:dyDescent="0.2">
      <c r="A17" s="19"/>
      <c r="B17" s="19"/>
      <c r="C17" s="19"/>
      <c r="D17" s="19"/>
      <c r="E17" s="19"/>
      <c r="F17" s="19"/>
      <c r="G17" s="19"/>
      <c r="H17" s="19"/>
      <c r="I17" s="19"/>
      <c r="J17" s="19"/>
      <c r="K17" s="19"/>
      <c r="L17" s="19"/>
      <c r="M17" s="19"/>
      <c r="N17" s="18"/>
      <c r="P17" s="18"/>
    </row>
    <row r="18" spans="1:16" x14ac:dyDescent="0.2">
      <c r="A18" s="12" t="s">
        <v>16</v>
      </c>
      <c r="B18" s="25"/>
      <c r="C18" s="25"/>
      <c r="D18" s="25"/>
      <c r="E18" s="25"/>
      <c r="F18" s="12"/>
      <c r="G18" s="12"/>
      <c r="H18" s="12"/>
      <c r="I18" s="12"/>
      <c r="J18" s="12"/>
      <c r="K18" s="12"/>
      <c r="L18" s="12"/>
      <c r="M18" s="12"/>
      <c r="P18" s="18"/>
    </row>
    <row r="19" spans="1:16" ht="113.45" customHeight="1" x14ac:dyDescent="0.2">
      <c r="A19" s="239" t="s">
        <v>416</v>
      </c>
      <c r="B19" s="239"/>
      <c r="C19" s="239"/>
      <c r="D19" s="239"/>
      <c r="E19" s="239"/>
      <c r="F19" s="239"/>
      <c r="G19" s="239"/>
      <c r="H19" s="239"/>
      <c r="I19" s="239"/>
      <c r="J19" s="239"/>
      <c r="K19" s="239"/>
      <c r="L19" s="239"/>
      <c r="M19" s="239"/>
    </row>
    <row r="20" spans="1:16" s="78" customFormat="1" x14ac:dyDescent="0.2">
      <c r="A20" s="13"/>
      <c r="B20" s="22"/>
      <c r="C20" s="22"/>
      <c r="D20" s="22"/>
      <c r="E20" s="22"/>
      <c r="F20" s="13"/>
      <c r="G20" s="13"/>
      <c r="H20" s="13"/>
      <c r="I20" s="13"/>
      <c r="J20" s="13"/>
      <c r="K20" s="13"/>
      <c r="L20" s="13"/>
      <c r="M20" s="13"/>
    </row>
    <row r="22" spans="1:16" x14ac:dyDescent="0.2">
      <c r="A22" s="78"/>
      <c r="F22" s="78"/>
      <c r="G22" s="78"/>
      <c r="H22" s="78"/>
      <c r="I22" s="78"/>
      <c r="J22" s="78"/>
      <c r="K22" s="78"/>
      <c r="L22" s="78"/>
      <c r="M22" s="78"/>
    </row>
  </sheetData>
  <mergeCells count="28">
    <mergeCell ref="A19:M19"/>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 ref="K14:M14"/>
    <mergeCell ref="E14:G14"/>
    <mergeCell ref="H10:J10"/>
    <mergeCell ref="H11:J11"/>
    <mergeCell ref="H12:J12"/>
    <mergeCell ref="H13:J13"/>
    <mergeCell ref="H14:J14"/>
    <mergeCell ref="B8:M8"/>
    <mergeCell ref="K10:M10"/>
    <mergeCell ref="K11:M11"/>
    <mergeCell ref="K12:M12"/>
    <mergeCell ref="K13:M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S98"/>
  <sheetViews>
    <sheetView showGridLines="0" zoomScale="80" zoomScaleNormal="80" zoomScaleSheetLayoutView="50" workbookViewId="0">
      <selection activeCell="A21" sqref="A21:K21"/>
    </sheetView>
  </sheetViews>
  <sheetFormatPr defaultColWidth="8.7109375" defaultRowHeight="15" x14ac:dyDescent="0.2"/>
  <cols>
    <col min="1" max="1" width="27.42578125" style="165" customWidth="1"/>
    <col min="2" max="2" width="21.28515625" style="165" customWidth="1"/>
    <col min="3" max="3" width="15" style="165" customWidth="1"/>
    <col min="4" max="4" width="23.7109375" style="165" customWidth="1"/>
    <col min="5" max="5" width="13.28515625" style="165" customWidth="1"/>
    <col min="6" max="6" width="13" style="165" customWidth="1"/>
    <col min="7" max="7" width="19.42578125" style="165" customWidth="1"/>
    <col min="8" max="8" width="15.42578125" style="165" customWidth="1"/>
    <col min="9" max="9" width="15.7109375" style="165" customWidth="1"/>
    <col min="10" max="10" width="20.28515625" style="165" customWidth="1"/>
    <col min="11" max="11" width="19.7109375" style="165" customWidth="1"/>
    <col min="12" max="12" width="8.7109375" style="78" customWidth="1"/>
    <col min="13" max="13" width="8.7109375" style="114" customWidth="1"/>
    <col min="14" max="14" width="8.7109375" style="78" customWidth="1"/>
    <col min="15" max="15" width="8.7109375" style="78"/>
    <col min="16" max="16" width="8.7109375" style="78" customWidth="1"/>
    <col min="17" max="20" width="8.7109375" style="78"/>
    <col min="21" max="23" width="0" style="78" hidden="1" customWidth="1"/>
    <col min="24" max="16384" width="8.7109375" style="78"/>
  </cols>
  <sheetData>
    <row r="1" spans="1:19" ht="22.5" customHeight="1" x14ac:dyDescent="0.2">
      <c r="A1" s="243" t="s">
        <v>138</v>
      </c>
      <c r="B1" s="244"/>
      <c r="C1" s="244"/>
      <c r="D1" s="244"/>
      <c r="E1" s="244"/>
      <c r="F1" s="244"/>
      <c r="G1" s="244"/>
      <c r="H1" s="244"/>
      <c r="I1" s="244"/>
      <c r="J1" s="244"/>
      <c r="K1" s="245"/>
      <c r="L1" s="103"/>
      <c r="M1" s="256"/>
      <c r="N1" s="256"/>
      <c r="O1" s="38"/>
    </row>
    <row r="2" spans="1:19" s="114" customFormat="1" ht="15.6" customHeight="1" x14ac:dyDescent="0.2">
      <c r="A2" s="10"/>
      <c r="B2" s="10"/>
      <c r="C2" s="42"/>
      <c r="D2" s="43"/>
      <c r="E2" s="10"/>
      <c r="F2" s="10"/>
      <c r="G2" s="44"/>
      <c r="H2" s="44"/>
      <c r="I2" s="44"/>
      <c r="J2" s="45"/>
      <c r="K2" s="103"/>
      <c r="L2" s="103"/>
      <c r="M2" s="87"/>
      <c r="N2" s="87"/>
      <c r="O2" s="38"/>
      <c r="P2" s="78"/>
      <c r="Q2" s="32"/>
      <c r="R2" s="32"/>
      <c r="S2" s="32"/>
    </row>
    <row r="3" spans="1:19" ht="15.75" x14ac:dyDescent="0.25">
      <c r="A3" s="249" t="str">
        <f>PCMH</f>
        <v>Participating Entity #6</v>
      </c>
      <c r="B3" s="250"/>
      <c r="C3" s="250"/>
      <c r="D3" s="250"/>
      <c r="E3" s="250"/>
      <c r="F3" s="251"/>
      <c r="G3" s="38"/>
      <c r="H3" s="38"/>
      <c r="I3" s="38"/>
      <c r="J3" s="38"/>
      <c r="K3" s="103"/>
      <c r="L3" s="103"/>
      <c r="M3" s="87"/>
      <c r="N3" s="87"/>
      <c r="O3" s="38"/>
    </row>
    <row r="4" spans="1:19" ht="15.75" x14ac:dyDescent="0.25">
      <c r="A4" s="122" t="s">
        <v>48</v>
      </c>
      <c r="B4" s="190"/>
      <c r="C4" s="190"/>
      <c r="D4" s="190"/>
      <c r="E4" s="247"/>
      <c r="F4" s="248"/>
      <c r="G4" s="38"/>
      <c r="H4" s="38"/>
      <c r="I4" s="38"/>
      <c r="J4" s="38"/>
      <c r="K4" s="103"/>
      <c r="L4" s="103"/>
      <c r="M4" s="87"/>
      <c r="N4" s="87"/>
      <c r="O4" s="38"/>
    </row>
    <row r="5" spans="1:19" s="115" customFormat="1" ht="14.25" x14ac:dyDescent="0.2">
      <c r="A5" s="79" t="s">
        <v>53</v>
      </c>
      <c r="B5" s="79" t="s">
        <v>54</v>
      </c>
      <c r="C5" s="79" t="s">
        <v>55</v>
      </c>
      <c r="D5" s="79" t="s">
        <v>56</v>
      </c>
      <c r="E5" s="275" t="s">
        <v>57</v>
      </c>
      <c r="F5" s="276"/>
      <c r="G5" s="38"/>
      <c r="H5" s="38"/>
      <c r="I5" s="38"/>
      <c r="J5" s="38"/>
      <c r="K5" s="103"/>
      <c r="L5" s="103"/>
      <c r="M5" s="52"/>
      <c r="N5" s="52"/>
    </row>
    <row r="6" spans="1:19" s="38" customFormat="1" ht="44.45" customHeight="1" x14ac:dyDescent="0.25">
      <c r="A6" s="189" t="s">
        <v>29</v>
      </c>
      <c r="B6" s="189" t="s">
        <v>49</v>
      </c>
      <c r="C6" s="189" t="s">
        <v>85</v>
      </c>
      <c r="D6" s="189" t="s">
        <v>84</v>
      </c>
      <c r="E6" s="274" t="s">
        <v>86</v>
      </c>
      <c r="F6" s="274"/>
      <c r="K6" s="103"/>
      <c r="L6" s="87"/>
      <c r="M6" s="87"/>
      <c r="N6" s="87"/>
    </row>
    <row r="7" spans="1:19" s="138" customFormat="1" ht="13.5" customHeight="1" x14ac:dyDescent="0.2">
      <c r="A7" s="110"/>
      <c r="B7" s="110" t="s">
        <v>51</v>
      </c>
      <c r="C7" s="92">
        <v>1</v>
      </c>
      <c r="D7" s="70">
        <v>0.4</v>
      </c>
      <c r="E7" s="261" t="s">
        <v>169</v>
      </c>
      <c r="F7" s="261"/>
      <c r="K7" s="139"/>
      <c r="L7" s="140"/>
      <c r="M7" s="140"/>
      <c r="N7" s="140"/>
    </row>
    <row r="8" spans="1:19" s="138" customFormat="1" ht="13.5" customHeight="1" x14ac:dyDescent="0.2">
      <c r="A8" s="110"/>
      <c r="B8" s="110" t="s">
        <v>50</v>
      </c>
      <c r="C8" s="92">
        <v>1</v>
      </c>
      <c r="D8" s="70">
        <v>0.3</v>
      </c>
      <c r="E8" s="261" t="s">
        <v>170</v>
      </c>
      <c r="F8" s="261"/>
      <c r="K8" s="139"/>
      <c r="L8" s="140"/>
      <c r="M8" s="140"/>
      <c r="N8" s="140"/>
    </row>
    <row r="9" spans="1:19" s="138" customFormat="1" ht="13.5" customHeight="1" x14ac:dyDescent="0.2">
      <c r="A9" s="110"/>
      <c r="B9" s="110" t="s">
        <v>50</v>
      </c>
      <c r="C9" s="92">
        <v>1</v>
      </c>
      <c r="D9" s="70">
        <v>0.3</v>
      </c>
      <c r="E9" s="261" t="s">
        <v>171</v>
      </c>
      <c r="F9" s="261"/>
      <c r="K9" s="139"/>
      <c r="L9" s="140"/>
      <c r="M9" s="140"/>
      <c r="N9" s="140"/>
    </row>
    <row r="10" spans="1:19" s="138" customFormat="1" ht="13.5" customHeight="1" x14ac:dyDescent="0.2">
      <c r="A10" s="110"/>
      <c r="B10" s="110" t="s">
        <v>50</v>
      </c>
      <c r="C10" s="92">
        <v>1</v>
      </c>
      <c r="D10" s="70">
        <v>0.2</v>
      </c>
      <c r="E10" s="188" t="s">
        <v>172</v>
      </c>
      <c r="F10" s="188"/>
      <c r="K10" s="139"/>
      <c r="L10" s="140"/>
      <c r="M10" s="140"/>
      <c r="N10" s="140"/>
    </row>
    <row r="11" spans="1:19" s="103" customFormat="1" ht="14.25" x14ac:dyDescent="0.2">
      <c r="A11" s="110"/>
      <c r="B11" s="110" t="s">
        <v>50</v>
      </c>
      <c r="C11" s="92">
        <v>1</v>
      </c>
      <c r="D11" s="70">
        <v>0.2</v>
      </c>
      <c r="E11" s="188" t="s">
        <v>170</v>
      </c>
      <c r="F11" s="188"/>
      <c r="L11" s="102"/>
      <c r="M11" s="102"/>
    </row>
    <row r="12" spans="1:19" s="103" customFormat="1" ht="14.25" x14ac:dyDescent="0.2">
      <c r="A12" s="110"/>
      <c r="B12" s="110" t="s">
        <v>50</v>
      </c>
      <c r="C12" s="92">
        <v>1</v>
      </c>
      <c r="D12" s="70">
        <v>0.2</v>
      </c>
      <c r="E12" s="188" t="s">
        <v>173</v>
      </c>
      <c r="F12" s="188"/>
      <c r="L12" s="102"/>
      <c r="M12" s="102"/>
    </row>
    <row r="13" spans="1:19" s="103" customFormat="1" x14ac:dyDescent="0.2">
      <c r="A13" s="141"/>
      <c r="B13" s="100"/>
      <c r="C13" s="141">
        <v>1</v>
      </c>
      <c r="D13" s="70">
        <v>0.28000000000000003</v>
      </c>
      <c r="E13" s="188" t="s">
        <v>174</v>
      </c>
      <c r="F13" s="188"/>
      <c r="L13" s="101"/>
      <c r="M13" s="102"/>
    </row>
    <row r="14" spans="1:19" s="103" customFormat="1" x14ac:dyDescent="0.2">
      <c r="A14" s="141"/>
      <c r="B14" s="100"/>
      <c r="C14" s="141">
        <v>1</v>
      </c>
      <c r="D14" s="142">
        <v>0.2</v>
      </c>
      <c r="E14" s="188"/>
      <c r="F14" s="188"/>
      <c r="L14" s="101"/>
      <c r="M14" s="102"/>
    </row>
    <row r="15" spans="1:19" s="103" customFormat="1" x14ac:dyDescent="0.2">
      <c r="A15" s="141"/>
      <c r="B15" s="100"/>
      <c r="C15" s="141">
        <v>1</v>
      </c>
      <c r="D15" s="142">
        <v>0.2</v>
      </c>
      <c r="E15" s="188"/>
      <c r="F15" s="188"/>
      <c r="L15" s="101"/>
      <c r="M15" s="102"/>
    </row>
    <row r="16" spans="1:19" s="85" customFormat="1" x14ac:dyDescent="0.2">
      <c r="A16" s="141"/>
      <c r="B16" s="100"/>
      <c r="C16" s="141">
        <v>1</v>
      </c>
      <c r="D16" s="142">
        <v>0.2</v>
      </c>
      <c r="E16" s="188"/>
      <c r="F16" s="188"/>
      <c r="L16" s="104"/>
      <c r="M16" s="104"/>
    </row>
    <row r="17" spans="1:19" s="85" customFormat="1" ht="14.25" x14ac:dyDescent="0.2">
      <c r="A17" s="10"/>
      <c r="B17" s="10"/>
      <c r="C17" s="42"/>
      <c r="D17" s="43"/>
      <c r="E17" s="56"/>
      <c r="F17" s="56"/>
      <c r="L17" s="104"/>
      <c r="M17" s="104"/>
    </row>
    <row r="18" spans="1:19" s="114" customFormat="1" ht="66" customHeight="1" x14ac:dyDescent="0.2">
      <c r="A18" s="243" t="s">
        <v>148</v>
      </c>
      <c r="B18" s="244"/>
      <c r="C18" s="244"/>
      <c r="D18" s="244"/>
      <c r="E18" s="244"/>
      <c r="F18" s="244"/>
      <c r="G18" s="244"/>
      <c r="H18" s="244"/>
      <c r="I18" s="244"/>
      <c r="J18" s="244"/>
      <c r="K18" s="245"/>
      <c r="L18" s="104"/>
    </row>
    <row r="19" spans="1:19" s="114" customFormat="1" ht="15.6" customHeight="1" x14ac:dyDescent="0.2">
      <c r="A19" s="10"/>
      <c r="B19" s="10"/>
      <c r="C19" s="42"/>
      <c r="D19" s="43"/>
      <c r="E19" s="10"/>
      <c r="F19" s="10"/>
      <c r="G19" s="44"/>
      <c r="H19" s="44"/>
      <c r="I19" s="44"/>
      <c r="J19" s="45"/>
      <c r="K19" s="106"/>
      <c r="L19" s="106"/>
      <c r="M19" s="106"/>
      <c r="N19" s="32"/>
      <c r="O19" s="32"/>
      <c r="P19" s="32"/>
      <c r="Q19" s="32"/>
      <c r="R19" s="32"/>
      <c r="S19" s="32"/>
    </row>
    <row r="20" spans="1:19" s="114" customFormat="1" ht="17.100000000000001" customHeight="1" x14ac:dyDescent="0.2">
      <c r="A20" s="262" t="s">
        <v>52</v>
      </c>
      <c r="B20" s="263"/>
      <c r="C20" s="263"/>
      <c r="D20" s="263"/>
      <c r="E20" s="263"/>
      <c r="F20" s="263"/>
      <c r="G20" s="263"/>
      <c r="H20" s="263"/>
      <c r="I20" s="263"/>
      <c r="J20" s="263"/>
      <c r="K20" s="264"/>
      <c r="L20" s="47"/>
      <c r="M20" s="47"/>
      <c r="N20" s="32"/>
      <c r="O20" s="32"/>
      <c r="P20" s="32"/>
      <c r="Q20" s="32"/>
      <c r="R20" s="32"/>
      <c r="S20" s="32"/>
    </row>
    <row r="21" spans="1:19" ht="108.75" customHeight="1" x14ac:dyDescent="0.2">
      <c r="A21" s="265" t="s">
        <v>417</v>
      </c>
      <c r="B21" s="266"/>
      <c r="C21" s="266"/>
      <c r="D21" s="266"/>
      <c r="E21" s="266"/>
      <c r="F21" s="266"/>
      <c r="G21" s="266"/>
      <c r="H21" s="266"/>
      <c r="I21" s="266"/>
      <c r="J21" s="266"/>
      <c r="K21" s="267"/>
    </row>
    <row r="22" spans="1:19" s="114" customFormat="1" ht="15.6" customHeight="1" x14ac:dyDescent="0.2">
      <c r="A22" s="10"/>
      <c r="B22" s="10"/>
      <c r="C22" s="42"/>
      <c r="D22" s="43"/>
      <c r="E22" s="10"/>
      <c r="F22" s="10"/>
      <c r="G22" s="44"/>
      <c r="H22" s="44"/>
      <c r="I22" s="44"/>
      <c r="J22" s="45"/>
      <c r="K22" s="106"/>
      <c r="L22" s="106"/>
      <c r="M22" s="106"/>
      <c r="N22" s="32"/>
      <c r="O22" s="32"/>
      <c r="P22" s="32"/>
      <c r="Q22" s="32"/>
      <c r="R22" s="32"/>
      <c r="S22" s="32"/>
    </row>
    <row r="23" spans="1:19" ht="52.5" customHeight="1" x14ac:dyDescent="0.2">
      <c r="A23" s="268" t="s">
        <v>134</v>
      </c>
      <c r="B23" s="269"/>
      <c r="C23" s="269"/>
      <c r="D23" s="269"/>
      <c r="E23" s="269"/>
      <c r="F23" s="269"/>
      <c r="G23" s="269"/>
      <c r="H23" s="269"/>
      <c r="I23" s="269"/>
      <c r="J23" s="269"/>
      <c r="K23" s="270"/>
      <c r="L23" s="85"/>
      <c r="M23" s="87"/>
      <c r="N23" s="38"/>
    </row>
    <row r="24" spans="1:19" ht="33.75" customHeight="1" x14ac:dyDescent="0.2">
      <c r="A24" s="271" t="s">
        <v>136</v>
      </c>
      <c r="B24" s="272"/>
      <c r="C24" s="272"/>
      <c r="D24" s="272"/>
      <c r="E24" s="272"/>
      <c r="F24" s="272"/>
      <c r="G24" s="272"/>
      <c r="H24" s="272"/>
      <c r="I24" s="272"/>
      <c r="J24" s="272"/>
      <c r="K24" s="273"/>
      <c r="L24" s="85"/>
      <c r="M24" s="87"/>
      <c r="N24" s="38"/>
    </row>
    <row r="25" spans="1:19" s="20" customFormat="1" x14ac:dyDescent="0.2">
      <c r="A25" s="53"/>
      <c r="B25" s="53"/>
      <c r="C25" s="53"/>
      <c r="D25" s="53"/>
      <c r="E25" s="53"/>
      <c r="F25" s="53"/>
      <c r="G25" s="53"/>
      <c r="H25" s="53"/>
      <c r="I25" s="53"/>
      <c r="J25" s="53"/>
      <c r="K25" s="102"/>
      <c r="L25" s="102"/>
      <c r="M25" s="41"/>
      <c r="N25" s="41"/>
    </row>
    <row r="26" spans="1:19" ht="31.5" x14ac:dyDescent="0.25">
      <c r="A26" s="187" t="str">
        <f>PCMH</f>
        <v>Participating Entity #6</v>
      </c>
      <c r="B26" s="80"/>
      <c r="C26" s="72"/>
      <c r="D26" s="72"/>
      <c r="E26" s="72"/>
      <c r="F26" s="72"/>
      <c r="G26" s="72"/>
      <c r="H26" s="72"/>
      <c r="I26" s="72"/>
      <c r="J26" s="72"/>
      <c r="K26" s="73"/>
      <c r="L26" s="85"/>
      <c r="M26" s="85"/>
      <c r="N26" s="256"/>
      <c r="O26" s="256"/>
      <c r="P26" s="38"/>
    </row>
    <row r="27" spans="1:19" s="115" customFormat="1" ht="15.75" x14ac:dyDescent="0.25">
      <c r="A27" s="122" t="s">
        <v>129</v>
      </c>
      <c r="B27" s="99"/>
      <c r="C27" s="99"/>
      <c r="D27" s="99"/>
      <c r="E27" s="99"/>
      <c r="F27" s="99"/>
      <c r="G27" s="99"/>
      <c r="H27" s="99"/>
      <c r="I27" s="99"/>
      <c r="J27" s="99"/>
      <c r="K27" s="62"/>
      <c r="L27" s="85"/>
      <c r="M27" s="85"/>
      <c r="N27" s="52"/>
    </row>
    <row r="28" spans="1:19" s="38" customFormat="1" ht="14.25" x14ac:dyDescent="0.2">
      <c r="A28" s="116" t="s">
        <v>53</v>
      </c>
      <c r="B28" s="116" t="s">
        <v>54</v>
      </c>
      <c r="C28" s="116" t="s">
        <v>55</v>
      </c>
      <c r="D28" s="116" t="s">
        <v>56</v>
      </c>
      <c r="E28" s="116" t="s">
        <v>57</v>
      </c>
      <c r="F28" s="116" t="s">
        <v>58</v>
      </c>
      <c r="G28" s="116" t="s">
        <v>59</v>
      </c>
      <c r="H28" s="116" t="s">
        <v>60</v>
      </c>
      <c r="I28" s="116" t="s">
        <v>61</v>
      </c>
      <c r="J28" s="116" t="s">
        <v>62</v>
      </c>
      <c r="K28" s="116" t="s">
        <v>63</v>
      </c>
      <c r="L28" s="85"/>
      <c r="M28" s="85"/>
      <c r="N28" s="87"/>
    </row>
    <row r="29" spans="1:19" s="103" customFormat="1" ht="77.45" customHeight="1" x14ac:dyDescent="0.25">
      <c r="A29" s="189" t="s">
        <v>29</v>
      </c>
      <c r="B29" s="189" t="s">
        <v>110</v>
      </c>
      <c r="C29" s="189" t="s">
        <v>85</v>
      </c>
      <c r="D29" s="189" t="s">
        <v>87</v>
      </c>
      <c r="E29" s="189" t="s">
        <v>88</v>
      </c>
      <c r="F29" s="189" t="s">
        <v>89</v>
      </c>
      <c r="G29" s="189" t="s">
        <v>90</v>
      </c>
      <c r="H29" s="189" t="s">
        <v>86</v>
      </c>
      <c r="I29" s="189" t="s">
        <v>91</v>
      </c>
      <c r="J29" s="189" t="s">
        <v>92</v>
      </c>
      <c r="K29" s="189" t="s">
        <v>93</v>
      </c>
      <c r="L29" s="85"/>
      <c r="M29" s="85"/>
      <c r="N29" s="102"/>
      <c r="O29" s="85"/>
    </row>
    <row r="30" spans="1:19" s="103" customFormat="1" x14ac:dyDescent="0.2">
      <c r="A30" s="86"/>
      <c r="B30" s="143" t="s">
        <v>111</v>
      </c>
      <c r="C30" s="186">
        <v>1</v>
      </c>
      <c r="D30" s="144">
        <v>1</v>
      </c>
      <c r="E30" s="145">
        <v>13</v>
      </c>
      <c r="F30" s="178">
        <v>41253</v>
      </c>
      <c r="G30" s="172"/>
      <c r="I30" s="39">
        <v>5.6</v>
      </c>
      <c r="J30" s="171"/>
      <c r="K30" s="172"/>
      <c r="L30" s="85"/>
      <c r="M30" s="85"/>
      <c r="N30" s="102"/>
      <c r="O30" s="78"/>
    </row>
    <row r="31" spans="1:19" s="103" customFormat="1" x14ac:dyDescent="0.2">
      <c r="A31" s="110"/>
      <c r="B31" s="92" t="s">
        <v>112</v>
      </c>
      <c r="C31" s="173">
        <v>1</v>
      </c>
      <c r="D31" s="95">
        <v>1</v>
      </c>
      <c r="E31" s="174">
        <v>13</v>
      </c>
      <c r="F31" s="179">
        <v>43164</v>
      </c>
      <c r="G31" s="175"/>
      <c r="H31" s="175"/>
      <c r="I31" s="39"/>
      <c r="J31" s="96"/>
      <c r="K31" s="172"/>
      <c r="L31" s="85"/>
      <c r="M31" s="85"/>
      <c r="N31" s="102"/>
      <c r="O31" s="78"/>
    </row>
    <row r="32" spans="1:19" s="85" customFormat="1" ht="28.5" x14ac:dyDescent="0.2">
      <c r="A32" s="110"/>
      <c r="B32" s="92" t="s">
        <v>111</v>
      </c>
      <c r="C32" s="173">
        <v>1</v>
      </c>
      <c r="D32" s="95">
        <v>0.25</v>
      </c>
      <c r="E32" s="174"/>
      <c r="F32" s="180">
        <v>37718</v>
      </c>
      <c r="G32" s="175"/>
      <c r="H32" s="175" t="s">
        <v>175</v>
      </c>
      <c r="I32" s="39">
        <v>14.3</v>
      </c>
      <c r="J32" s="96"/>
      <c r="K32" s="172" t="s">
        <v>179</v>
      </c>
      <c r="N32" s="104"/>
      <c r="O32" s="78"/>
    </row>
    <row r="33" spans="1:16" x14ac:dyDescent="0.2">
      <c r="A33" s="110"/>
      <c r="B33" s="92" t="s">
        <v>111</v>
      </c>
      <c r="C33" s="173">
        <v>1</v>
      </c>
      <c r="D33" s="95">
        <v>0.63</v>
      </c>
      <c r="E33" s="174">
        <v>13</v>
      </c>
      <c r="F33" s="180">
        <v>42156</v>
      </c>
      <c r="G33" s="175"/>
      <c r="H33" s="175" t="s">
        <v>175</v>
      </c>
      <c r="I33" s="39">
        <v>2.5999999999999996</v>
      </c>
      <c r="J33" s="96"/>
      <c r="K33" s="172" t="s">
        <v>184</v>
      </c>
      <c r="L33" s="85"/>
      <c r="M33" s="85"/>
      <c r="N33" s="104"/>
    </row>
    <row r="34" spans="1:16" x14ac:dyDescent="0.2">
      <c r="A34" s="100"/>
      <c r="B34" s="92" t="s">
        <v>111</v>
      </c>
      <c r="C34" s="173">
        <v>1</v>
      </c>
      <c r="D34" s="95">
        <v>0.63</v>
      </c>
      <c r="E34" s="174">
        <v>13</v>
      </c>
      <c r="F34" s="150">
        <v>43031</v>
      </c>
      <c r="G34" s="175"/>
      <c r="H34" s="175" t="s">
        <v>175</v>
      </c>
      <c r="I34" s="39">
        <v>0.8</v>
      </c>
      <c r="J34" s="96"/>
      <c r="K34" s="172" t="s">
        <v>184</v>
      </c>
      <c r="L34" s="85"/>
      <c r="M34" s="85"/>
      <c r="N34" s="87"/>
      <c r="O34" s="38"/>
    </row>
    <row r="35" spans="1:16" s="103" customFormat="1" ht="14.25" x14ac:dyDescent="0.2">
      <c r="A35" s="191"/>
      <c r="B35" s="92" t="s">
        <v>111</v>
      </c>
      <c r="C35" s="173">
        <v>1</v>
      </c>
      <c r="D35" s="95">
        <v>0.63</v>
      </c>
      <c r="E35" s="174">
        <v>13</v>
      </c>
      <c r="F35" s="181">
        <v>43108</v>
      </c>
      <c r="G35" s="175"/>
      <c r="H35" s="175" t="s">
        <v>175</v>
      </c>
      <c r="I35" s="39">
        <v>0.3</v>
      </c>
      <c r="J35" s="96"/>
      <c r="K35" s="172" t="s">
        <v>184</v>
      </c>
      <c r="L35" s="85"/>
      <c r="M35" s="85"/>
      <c r="N35" s="102"/>
      <c r="P35" s="85"/>
    </row>
    <row r="36" spans="1:16" s="103" customFormat="1" ht="14.25" x14ac:dyDescent="0.2">
      <c r="A36" s="110"/>
      <c r="B36" s="92" t="s">
        <v>112</v>
      </c>
      <c r="C36" s="173">
        <v>1</v>
      </c>
      <c r="D36" s="95">
        <v>0.25</v>
      </c>
      <c r="E36" s="174">
        <v>3</v>
      </c>
      <c r="F36" s="180">
        <v>39699</v>
      </c>
      <c r="G36" s="175"/>
      <c r="H36" s="175" t="s">
        <v>176</v>
      </c>
      <c r="I36" s="39">
        <v>4.3</v>
      </c>
      <c r="J36" s="96">
        <v>11</v>
      </c>
      <c r="K36" s="172" t="s">
        <v>177</v>
      </c>
      <c r="L36" s="85"/>
      <c r="M36" s="85"/>
      <c r="N36" s="102"/>
      <c r="P36" s="85"/>
    </row>
    <row r="37" spans="1:16" s="103" customFormat="1" ht="14.25" x14ac:dyDescent="0.2">
      <c r="A37" s="110"/>
      <c r="B37" s="92" t="s">
        <v>112</v>
      </c>
      <c r="C37" s="173">
        <v>1</v>
      </c>
      <c r="D37" s="95">
        <v>1</v>
      </c>
      <c r="E37" s="174">
        <v>1</v>
      </c>
      <c r="F37" s="180">
        <v>42556</v>
      </c>
      <c r="G37" s="175"/>
      <c r="H37" s="175" t="s">
        <v>178</v>
      </c>
      <c r="I37" s="39">
        <v>2.13</v>
      </c>
      <c r="J37" s="96">
        <v>40</v>
      </c>
      <c r="K37" s="172"/>
      <c r="L37" s="85"/>
      <c r="M37" s="85"/>
      <c r="N37" s="102"/>
      <c r="P37" s="85"/>
    </row>
    <row r="38" spans="1:16" s="103" customFormat="1" ht="15.75" x14ac:dyDescent="0.25">
      <c r="A38" s="141"/>
      <c r="B38" s="92" t="s">
        <v>112</v>
      </c>
      <c r="C38" s="173">
        <v>1</v>
      </c>
      <c r="D38" s="95">
        <v>1</v>
      </c>
      <c r="E38" s="174">
        <v>3</v>
      </c>
      <c r="F38" s="180">
        <v>35618</v>
      </c>
      <c r="G38" s="175"/>
      <c r="H38" s="175"/>
      <c r="I38" s="39">
        <v>21.2</v>
      </c>
      <c r="J38" s="96"/>
      <c r="K38" s="172"/>
      <c r="L38" s="85"/>
      <c r="M38" s="85"/>
      <c r="N38" s="198"/>
      <c r="P38" s="85"/>
    </row>
    <row r="39" spans="1:16" s="103" customFormat="1" ht="15.75" x14ac:dyDescent="0.25">
      <c r="A39" s="141"/>
      <c r="B39" s="92" t="s">
        <v>111</v>
      </c>
      <c r="C39" s="173">
        <v>1</v>
      </c>
      <c r="D39" s="95">
        <v>1</v>
      </c>
      <c r="E39" s="174">
        <v>6</v>
      </c>
      <c r="F39" s="180">
        <v>42282</v>
      </c>
      <c r="G39" s="175"/>
      <c r="H39" s="175"/>
      <c r="I39" s="39">
        <v>2.9</v>
      </c>
      <c r="J39" s="96"/>
      <c r="K39" s="172"/>
      <c r="L39" s="85"/>
      <c r="M39" s="85"/>
      <c r="N39" s="198"/>
      <c r="P39" s="85"/>
    </row>
    <row r="40" spans="1:16" s="103" customFormat="1" ht="15.75" x14ac:dyDescent="0.25">
      <c r="A40" s="141"/>
      <c r="B40" s="92" t="s">
        <v>111</v>
      </c>
      <c r="C40" s="173">
        <v>1</v>
      </c>
      <c r="D40" s="95">
        <v>1</v>
      </c>
      <c r="E40" s="174">
        <v>6</v>
      </c>
      <c r="F40" s="180">
        <v>41862</v>
      </c>
      <c r="G40" s="175"/>
      <c r="H40" s="175"/>
      <c r="I40" s="39">
        <v>4.0999999999999996</v>
      </c>
      <c r="J40" s="96"/>
      <c r="K40" s="172"/>
      <c r="L40" s="199"/>
      <c r="M40" s="85"/>
      <c r="N40" s="198"/>
      <c r="P40" s="85"/>
    </row>
    <row r="41" spans="1:16" s="103" customFormat="1" ht="28.5" x14ac:dyDescent="0.2">
      <c r="A41" s="141"/>
      <c r="B41" s="92" t="s">
        <v>111</v>
      </c>
      <c r="C41" s="173">
        <v>1</v>
      </c>
      <c r="D41" s="95">
        <v>0.2</v>
      </c>
      <c r="E41" s="174">
        <v>3</v>
      </c>
      <c r="F41" s="180">
        <v>34613</v>
      </c>
      <c r="G41" s="175"/>
      <c r="H41" s="175" t="s">
        <v>180</v>
      </c>
      <c r="I41" s="39">
        <v>23.900000000000002</v>
      </c>
      <c r="J41" s="96"/>
      <c r="K41" s="172"/>
      <c r="L41" s="85"/>
      <c r="M41" s="85"/>
      <c r="N41" s="102"/>
      <c r="P41" s="85"/>
    </row>
    <row r="42" spans="1:16" s="103" customFormat="1" x14ac:dyDescent="0.2">
      <c r="A42" s="141"/>
      <c r="B42" s="92" t="s">
        <v>111</v>
      </c>
      <c r="C42" s="173">
        <v>1</v>
      </c>
      <c r="D42" s="147">
        <v>1</v>
      </c>
      <c r="E42" s="148">
        <v>2</v>
      </c>
      <c r="F42" s="180">
        <v>38222</v>
      </c>
      <c r="G42" s="175"/>
      <c r="H42" s="175"/>
      <c r="I42" s="39">
        <v>14</v>
      </c>
      <c r="J42" s="96"/>
      <c r="K42" s="172"/>
      <c r="L42" s="85"/>
      <c r="M42" s="85"/>
      <c r="N42" s="102"/>
      <c r="P42" s="85"/>
    </row>
    <row r="43" spans="1:16" s="103" customFormat="1" x14ac:dyDescent="0.25">
      <c r="A43" s="146"/>
      <c r="B43" s="92" t="s">
        <v>111</v>
      </c>
      <c r="C43" s="173">
        <v>1</v>
      </c>
      <c r="D43" s="95">
        <v>0.1</v>
      </c>
      <c r="E43" s="200">
        <v>2</v>
      </c>
      <c r="F43" s="180">
        <v>41247</v>
      </c>
      <c r="G43" s="175"/>
      <c r="H43" s="175"/>
      <c r="I43" s="39">
        <v>5.7</v>
      </c>
      <c r="J43" s="96"/>
      <c r="K43" s="172" t="s">
        <v>181</v>
      </c>
      <c r="L43" s="85"/>
      <c r="M43" s="85"/>
      <c r="N43" s="102"/>
      <c r="P43" s="85"/>
    </row>
    <row r="44" spans="1:16" s="103" customFormat="1" x14ac:dyDescent="0.25">
      <c r="A44" s="146"/>
      <c r="B44" s="92" t="s">
        <v>111</v>
      </c>
      <c r="C44" s="173">
        <v>1</v>
      </c>
      <c r="D44" s="95">
        <v>0.1</v>
      </c>
      <c r="E44" s="200">
        <v>2</v>
      </c>
      <c r="F44" s="180">
        <v>42562</v>
      </c>
      <c r="G44" s="175"/>
      <c r="H44" s="175"/>
      <c r="I44" s="39">
        <v>2.1</v>
      </c>
      <c r="J44" s="96"/>
      <c r="K44" s="172" t="s">
        <v>181</v>
      </c>
      <c r="L44" s="85"/>
      <c r="M44" s="85"/>
      <c r="N44" s="102"/>
      <c r="P44" s="85"/>
    </row>
    <row r="45" spans="1:16" s="103" customFormat="1" x14ac:dyDescent="0.2">
      <c r="A45" s="151"/>
      <c r="B45" s="152" t="s">
        <v>111</v>
      </c>
      <c r="C45" s="185">
        <v>1</v>
      </c>
      <c r="D45" s="153">
        <v>0.1</v>
      </c>
      <c r="E45" s="174">
        <v>2</v>
      </c>
      <c r="F45" s="182">
        <v>42653</v>
      </c>
      <c r="G45" s="154"/>
      <c r="H45" s="154"/>
      <c r="I45" s="155">
        <v>1.9000000000000001</v>
      </c>
      <c r="J45" s="156"/>
      <c r="K45" s="157" t="s">
        <v>181</v>
      </c>
      <c r="L45" s="85"/>
      <c r="M45" s="85"/>
      <c r="N45" s="102"/>
      <c r="P45" s="85"/>
    </row>
    <row r="46" spans="1:16" s="103" customFormat="1" x14ac:dyDescent="0.2">
      <c r="A46" s="151"/>
      <c r="B46" s="152" t="s">
        <v>111</v>
      </c>
      <c r="C46" s="185">
        <v>1</v>
      </c>
      <c r="D46" s="153">
        <v>0.1</v>
      </c>
      <c r="E46" s="174">
        <v>2</v>
      </c>
      <c r="F46" s="182">
        <v>39276</v>
      </c>
      <c r="G46" s="154"/>
      <c r="H46" s="154"/>
      <c r="I46" s="155">
        <v>11.100000000000001</v>
      </c>
      <c r="J46" s="156"/>
      <c r="K46" s="157" t="s">
        <v>181</v>
      </c>
      <c r="L46" s="85"/>
      <c r="M46" s="85"/>
      <c r="N46" s="102"/>
      <c r="P46" s="85"/>
    </row>
    <row r="47" spans="1:16" s="103" customFormat="1" x14ac:dyDescent="0.2">
      <c r="A47" s="151"/>
      <c r="B47" s="152" t="s">
        <v>111</v>
      </c>
      <c r="C47" s="185">
        <v>1</v>
      </c>
      <c r="D47" s="153">
        <v>0.1</v>
      </c>
      <c r="E47" s="174">
        <v>2</v>
      </c>
      <c r="F47" s="150">
        <v>38292</v>
      </c>
      <c r="G47" s="154"/>
      <c r="H47" s="154"/>
      <c r="I47" s="155">
        <v>2.2999999999999998</v>
      </c>
      <c r="J47" s="156"/>
      <c r="K47" s="157" t="s">
        <v>181</v>
      </c>
      <c r="L47" s="85"/>
      <c r="M47" s="85"/>
      <c r="N47" s="102"/>
      <c r="P47" s="85"/>
    </row>
    <row r="48" spans="1:16" s="103" customFormat="1" x14ac:dyDescent="0.25">
      <c r="A48" s="151"/>
      <c r="B48" s="152" t="s">
        <v>111</v>
      </c>
      <c r="C48" s="185">
        <v>1</v>
      </c>
      <c r="D48" s="153">
        <v>0.1</v>
      </c>
      <c r="E48" s="174">
        <v>1</v>
      </c>
      <c r="F48" s="202">
        <v>42310</v>
      </c>
      <c r="G48" s="154"/>
      <c r="H48" s="154"/>
      <c r="I48" s="155">
        <v>2.8</v>
      </c>
      <c r="J48" s="156"/>
      <c r="K48" s="157" t="s">
        <v>181</v>
      </c>
      <c r="L48" s="85"/>
      <c r="M48" s="85"/>
      <c r="N48" s="102"/>
      <c r="P48" s="85"/>
    </row>
    <row r="49" spans="1:16" s="103" customFormat="1" x14ac:dyDescent="0.25">
      <c r="A49" s="151"/>
      <c r="B49" s="152" t="s">
        <v>111</v>
      </c>
      <c r="C49" s="185">
        <v>1</v>
      </c>
      <c r="D49" s="153">
        <v>0.1</v>
      </c>
      <c r="E49" s="174">
        <v>3</v>
      </c>
      <c r="F49" s="202">
        <v>43108</v>
      </c>
      <c r="G49" s="154"/>
      <c r="H49" s="154"/>
      <c r="I49" s="155">
        <v>0.8</v>
      </c>
      <c r="J49" s="156"/>
      <c r="K49" s="157" t="s">
        <v>181</v>
      </c>
      <c r="L49" s="85"/>
      <c r="M49" s="85"/>
      <c r="N49" s="102"/>
      <c r="P49" s="85"/>
    </row>
    <row r="50" spans="1:16" s="103" customFormat="1" ht="14.25" x14ac:dyDescent="0.2">
      <c r="A50" s="177"/>
      <c r="B50" s="152" t="s">
        <v>111</v>
      </c>
      <c r="C50" s="168">
        <v>0.8</v>
      </c>
      <c r="D50" s="153">
        <v>0.25</v>
      </c>
      <c r="E50" s="174">
        <v>1</v>
      </c>
      <c r="F50" s="183">
        <v>41199</v>
      </c>
      <c r="G50" s="154"/>
      <c r="H50" s="154" t="s">
        <v>175</v>
      </c>
      <c r="I50" s="155">
        <v>6.0002053388090344</v>
      </c>
      <c r="J50" s="156"/>
      <c r="K50" s="171" t="s">
        <v>183</v>
      </c>
      <c r="L50" s="85"/>
      <c r="M50" s="85"/>
      <c r="N50" s="167"/>
      <c r="P50" s="85"/>
    </row>
    <row r="51" spans="1:16" s="103" customFormat="1" ht="14.25" x14ac:dyDescent="0.2">
      <c r="A51" s="177"/>
      <c r="B51" s="152" t="s">
        <v>111</v>
      </c>
      <c r="C51" s="168">
        <v>1</v>
      </c>
      <c r="D51" s="153">
        <v>0.25</v>
      </c>
      <c r="E51" s="174">
        <v>1</v>
      </c>
      <c r="F51" s="183">
        <v>42758</v>
      </c>
      <c r="G51" s="154"/>
      <c r="H51" s="154" t="s">
        <v>175</v>
      </c>
      <c r="I51" s="155">
        <v>1.7318959616700891</v>
      </c>
      <c r="J51" s="156"/>
      <c r="K51" s="171" t="s">
        <v>183</v>
      </c>
      <c r="L51" s="85"/>
      <c r="M51" s="85"/>
      <c r="N51" s="102"/>
      <c r="P51" s="85"/>
    </row>
    <row r="52" spans="1:16" s="103" customFormat="1" ht="14.25" x14ac:dyDescent="0.2">
      <c r="A52" s="177"/>
      <c r="B52" s="152" t="s">
        <v>111</v>
      </c>
      <c r="C52" s="168">
        <v>1</v>
      </c>
      <c r="D52" s="153">
        <v>0.25</v>
      </c>
      <c r="E52" s="174">
        <v>1</v>
      </c>
      <c r="F52" s="183">
        <v>42857</v>
      </c>
      <c r="G52" s="154"/>
      <c r="H52" s="154" t="s">
        <v>175</v>
      </c>
      <c r="I52" s="155">
        <v>1.460848733744011</v>
      </c>
      <c r="J52" s="156"/>
      <c r="K52" s="171" t="s">
        <v>183</v>
      </c>
      <c r="L52" s="85"/>
      <c r="M52" s="85"/>
      <c r="N52" s="102"/>
      <c r="P52" s="85"/>
    </row>
    <row r="53" spans="1:16" s="103" customFormat="1" ht="14.25" x14ac:dyDescent="0.2">
      <c r="A53" s="177"/>
      <c r="B53" s="152" t="s">
        <v>111</v>
      </c>
      <c r="C53" s="168">
        <v>1</v>
      </c>
      <c r="D53" s="153">
        <v>0.25</v>
      </c>
      <c r="E53" s="174">
        <v>1</v>
      </c>
      <c r="F53" s="183">
        <v>40735</v>
      </c>
      <c r="G53" s="154"/>
      <c r="H53" s="154" t="s">
        <v>175</v>
      </c>
      <c r="I53" s="155">
        <v>7.2705681040383299</v>
      </c>
      <c r="J53" s="156"/>
      <c r="K53" s="171" t="s">
        <v>183</v>
      </c>
      <c r="L53" s="85"/>
      <c r="M53" s="85"/>
      <c r="N53" s="102"/>
      <c r="P53" s="85"/>
    </row>
    <row r="54" spans="1:16" s="103" customFormat="1" ht="14.25" x14ac:dyDescent="0.2">
      <c r="A54" s="176"/>
      <c r="B54" s="152" t="s">
        <v>111</v>
      </c>
      <c r="C54" s="168">
        <v>1</v>
      </c>
      <c r="D54" s="153">
        <v>0.25</v>
      </c>
      <c r="E54" s="174">
        <v>1</v>
      </c>
      <c r="F54" s="181">
        <v>42989</v>
      </c>
      <c r="G54" s="154"/>
      <c r="H54" s="154" t="s">
        <v>175</v>
      </c>
      <c r="I54" s="155">
        <v>1.0994524298425736</v>
      </c>
      <c r="J54" s="156"/>
      <c r="K54" s="171" t="s">
        <v>183</v>
      </c>
      <c r="L54" s="85"/>
      <c r="M54" s="85"/>
      <c r="N54" s="102"/>
      <c r="P54" s="85"/>
    </row>
    <row r="55" spans="1:16" s="103" customFormat="1" ht="14.25" x14ac:dyDescent="0.2">
      <c r="A55" s="176"/>
      <c r="B55" s="152" t="s">
        <v>111</v>
      </c>
      <c r="C55" s="168">
        <v>1</v>
      </c>
      <c r="D55" s="153">
        <v>0.25</v>
      </c>
      <c r="E55" s="174">
        <v>1</v>
      </c>
      <c r="F55" s="181">
        <v>42625</v>
      </c>
      <c r="G55" s="154"/>
      <c r="H55" s="154" t="s">
        <v>175</v>
      </c>
      <c r="I55" s="155">
        <v>2.0960301163586585</v>
      </c>
      <c r="J55" s="156"/>
      <c r="K55" s="171" t="s">
        <v>183</v>
      </c>
      <c r="L55" s="85"/>
      <c r="M55" s="85"/>
      <c r="N55" s="102"/>
      <c r="P55" s="85"/>
    </row>
    <row r="56" spans="1:16" s="103" customFormat="1" ht="14.25" x14ac:dyDescent="0.2">
      <c r="A56" s="176"/>
      <c r="B56" s="152" t="s">
        <v>111</v>
      </c>
      <c r="C56" s="168">
        <v>1</v>
      </c>
      <c r="D56" s="153">
        <v>0.25</v>
      </c>
      <c r="E56" s="174">
        <v>1</v>
      </c>
      <c r="F56" s="181">
        <v>41172</v>
      </c>
      <c r="G56" s="154"/>
      <c r="H56" s="154" t="s">
        <v>175</v>
      </c>
      <c r="I56" s="155">
        <v>6.0741273100616011</v>
      </c>
      <c r="J56" s="156"/>
      <c r="K56" s="171" t="s">
        <v>183</v>
      </c>
      <c r="L56" s="85"/>
      <c r="M56" s="85"/>
      <c r="N56" s="102"/>
      <c r="P56" s="85"/>
    </row>
    <row r="57" spans="1:16" s="103" customFormat="1" ht="14.25" x14ac:dyDescent="0.2">
      <c r="A57" s="176"/>
      <c r="B57" s="152" t="s">
        <v>111</v>
      </c>
      <c r="C57" s="169">
        <v>1</v>
      </c>
      <c r="D57" s="153">
        <v>0.25</v>
      </c>
      <c r="E57" s="174">
        <v>1</v>
      </c>
      <c r="F57" s="181">
        <v>41540</v>
      </c>
      <c r="G57" s="154"/>
      <c r="H57" s="154" t="s">
        <v>175</v>
      </c>
      <c r="I57" s="155">
        <v>5.0665982203969886</v>
      </c>
      <c r="J57" s="156"/>
      <c r="K57" s="171" t="s">
        <v>183</v>
      </c>
      <c r="L57" s="85"/>
      <c r="M57" s="85"/>
      <c r="N57" s="102"/>
      <c r="P57" s="85"/>
    </row>
    <row r="58" spans="1:16" s="103" customFormat="1" ht="14.25" x14ac:dyDescent="0.2">
      <c r="A58" s="176"/>
      <c r="B58" s="152" t="s">
        <v>111</v>
      </c>
      <c r="C58" s="169">
        <v>1</v>
      </c>
      <c r="D58" s="153">
        <v>0.25</v>
      </c>
      <c r="E58" s="174">
        <v>1</v>
      </c>
      <c r="F58" s="181">
        <v>42556</v>
      </c>
      <c r="G58" s="154"/>
      <c r="H58" s="156" t="s">
        <v>182</v>
      </c>
      <c r="I58" s="155">
        <v>2.2849418206707734</v>
      </c>
      <c r="K58" s="171" t="s">
        <v>183</v>
      </c>
      <c r="L58" s="85"/>
      <c r="M58" s="85"/>
      <c r="N58" s="102"/>
      <c r="P58" s="85"/>
    </row>
    <row r="59" spans="1:16" s="103" customFormat="1" ht="14.25" x14ac:dyDescent="0.2">
      <c r="A59" s="176"/>
      <c r="B59" s="152" t="s">
        <v>111</v>
      </c>
      <c r="C59" s="169">
        <v>1</v>
      </c>
      <c r="D59" s="153">
        <v>0.25</v>
      </c>
      <c r="E59" s="174">
        <v>1</v>
      </c>
      <c r="F59" s="181">
        <v>43199</v>
      </c>
      <c r="G59" s="154"/>
      <c r="H59" s="154" t="s">
        <v>175</v>
      </c>
      <c r="I59" s="155">
        <v>0.52450376454483227</v>
      </c>
      <c r="J59" s="166"/>
      <c r="K59" s="171" t="s">
        <v>183</v>
      </c>
      <c r="L59" s="85"/>
      <c r="M59" s="85"/>
      <c r="N59" s="102"/>
      <c r="P59" s="85"/>
    </row>
    <row r="60" spans="1:16" s="103" customFormat="1" ht="14.25" x14ac:dyDescent="0.2">
      <c r="A60" s="176"/>
      <c r="B60" s="152" t="s">
        <v>111</v>
      </c>
      <c r="C60" s="169">
        <v>0.4</v>
      </c>
      <c r="D60" s="153">
        <v>0.25</v>
      </c>
      <c r="E60" s="174">
        <v>1</v>
      </c>
      <c r="F60" s="181">
        <v>39815</v>
      </c>
      <c r="G60" s="154"/>
      <c r="H60" s="154" t="s">
        <v>175</v>
      </c>
      <c r="I60" s="155">
        <v>9.7893908281998634</v>
      </c>
      <c r="J60" s="166"/>
      <c r="K60" s="171" t="s">
        <v>183</v>
      </c>
      <c r="L60" s="85"/>
      <c r="M60" s="85"/>
      <c r="N60" s="102"/>
      <c r="P60" s="85"/>
    </row>
    <row r="61" spans="1:16" s="103" customFormat="1" ht="14.25" x14ac:dyDescent="0.2">
      <c r="A61" s="176"/>
      <c r="B61" s="152" t="s">
        <v>111</v>
      </c>
      <c r="C61" s="185">
        <v>0.6</v>
      </c>
      <c r="D61" s="153">
        <v>0.25</v>
      </c>
      <c r="E61" s="174">
        <v>1</v>
      </c>
      <c r="F61" s="181">
        <v>41955</v>
      </c>
      <c r="G61" s="154"/>
      <c r="H61" s="154" t="s">
        <v>175</v>
      </c>
      <c r="I61" s="155">
        <v>3.9303901437371662</v>
      </c>
      <c r="J61" s="166"/>
      <c r="K61" s="171" t="s">
        <v>183</v>
      </c>
      <c r="L61" s="85"/>
      <c r="M61" s="85"/>
      <c r="N61" s="102"/>
      <c r="P61" s="85"/>
    </row>
    <row r="62" spans="1:16" s="103" customFormat="1" ht="14.25" x14ac:dyDescent="0.2">
      <c r="A62" s="176"/>
      <c r="B62" s="152" t="s">
        <v>111</v>
      </c>
      <c r="C62" s="184">
        <v>1</v>
      </c>
      <c r="D62" s="153">
        <v>0.25</v>
      </c>
      <c r="E62" s="174">
        <v>1</v>
      </c>
      <c r="F62" s="181">
        <v>42667</v>
      </c>
      <c r="G62" s="154"/>
      <c r="H62" s="154" t="s">
        <v>175</v>
      </c>
      <c r="I62" s="155">
        <v>1.9810403832991101</v>
      </c>
      <c r="J62" s="166"/>
      <c r="K62" s="171" t="s">
        <v>183</v>
      </c>
      <c r="L62" s="85"/>
      <c r="M62" s="85"/>
      <c r="N62" s="102"/>
      <c r="P62" s="85"/>
    </row>
    <row r="63" spans="1:16" s="103" customFormat="1" ht="14.25" x14ac:dyDescent="0.2">
      <c r="A63" s="176"/>
      <c r="B63" s="152" t="s">
        <v>111</v>
      </c>
      <c r="C63" s="184">
        <v>1</v>
      </c>
      <c r="D63" s="153">
        <v>0.25</v>
      </c>
      <c r="E63" s="174">
        <v>1</v>
      </c>
      <c r="F63" s="181">
        <v>42436</v>
      </c>
      <c r="G63" s="154"/>
      <c r="H63" s="154" t="s">
        <v>175</v>
      </c>
      <c r="I63" s="155">
        <v>2.6134839151266256</v>
      </c>
      <c r="J63" s="166"/>
      <c r="K63" s="171" t="s">
        <v>183</v>
      </c>
      <c r="L63" s="85"/>
      <c r="M63" s="85"/>
      <c r="N63" s="102"/>
      <c r="P63" s="85"/>
    </row>
    <row r="64" spans="1:16" s="103" customFormat="1" ht="14.25" x14ac:dyDescent="0.2">
      <c r="A64" s="176"/>
      <c r="B64" s="152" t="s">
        <v>111</v>
      </c>
      <c r="C64" s="184">
        <v>1</v>
      </c>
      <c r="D64" s="153">
        <v>0.25</v>
      </c>
      <c r="E64" s="174">
        <v>1</v>
      </c>
      <c r="F64" s="181">
        <v>40976</v>
      </c>
      <c r="G64" s="154"/>
      <c r="H64" s="154" t="s">
        <v>175</v>
      </c>
      <c r="I64" s="155">
        <v>6.6107460643394935</v>
      </c>
      <c r="J64" s="166"/>
      <c r="K64" s="171" t="s">
        <v>183</v>
      </c>
      <c r="L64" s="85"/>
      <c r="M64" s="85"/>
      <c r="N64" s="102"/>
      <c r="P64" s="85"/>
    </row>
    <row r="65" spans="1:16" s="103" customFormat="1" ht="14.25" x14ac:dyDescent="0.2">
      <c r="A65" s="176"/>
      <c r="B65" s="152" t="s">
        <v>111</v>
      </c>
      <c r="C65" s="184">
        <v>0.8</v>
      </c>
      <c r="D65" s="153">
        <v>0.25</v>
      </c>
      <c r="E65" s="174">
        <v>1</v>
      </c>
      <c r="F65" s="181">
        <v>42556</v>
      </c>
      <c r="G65" s="154"/>
      <c r="H65" s="156" t="s">
        <v>182</v>
      </c>
      <c r="I65" s="155">
        <v>2.2849418206707734</v>
      </c>
      <c r="J65" s="166"/>
      <c r="K65" s="171" t="s">
        <v>183</v>
      </c>
      <c r="L65" s="85"/>
      <c r="M65" s="85"/>
      <c r="N65" s="102"/>
      <c r="P65" s="85"/>
    </row>
    <row r="66" spans="1:16" s="103" customFormat="1" ht="14.25" x14ac:dyDescent="0.2">
      <c r="A66" s="176"/>
      <c r="B66" s="152" t="s">
        <v>111</v>
      </c>
      <c r="C66" s="184">
        <v>1</v>
      </c>
      <c r="D66" s="153">
        <v>0.25</v>
      </c>
      <c r="E66" s="174">
        <v>1</v>
      </c>
      <c r="F66" s="181">
        <v>37060</v>
      </c>
      <c r="G66" s="154"/>
      <c r="H66" s="154" t="s">
        <v>175</v>
      </c>
      <c r="I66" s="155">
        <v>17.332169746748804</v>
      </c>
      <c r="J66" s="166"/>
      <c r="K66" s="171" t="s">
        <v>183</v>
      </c>
      <c r="L66" s="85"/>
      <c r="M66" s="85"/>
      <c r="N66" s="102"/>
      <c r="P66" s="85"/>
    </row>
    <row r="67" spans="1:16" s="103" customFormat="1" ht="14.25" x14ac:dyDescent="0.2">
      <c r="A67" s="176"/>
      <c r="B67" s="152" t="s">
        <v>111</v>
      </c>
      <c r="C67" s="184">
        <v>1</v>
      </c>
      <c r="D67" s="153">
        <v>0.25</v>
      </c>
      <c r="E67" s="174">
        <v>1</v>
      </c>
      <c r="F67" s="181">
        <v>43073</v>
      </c>
      <c r="G67" s="154"/>
      <c r="H67" s="154" t="s">
        <v>175</v>
      </c>
      <c r="I67" s="155">
        <v>0.86947296372347704</v>
      </c>
      <c r="J67" s="166"/>
      <c r="K67" s="171" t="s">
        <v>183</v>
      </c>
      <c r="L67" s="85"/>
      <c r="M67" s="85"/>
      <c r="N67" s="102"/>
      <c r="P67" s="85"/>
    </row>
    <row r="68" spans="1:16" s="103" customFormat="1" ht="14.25" x14ac:dyDescent="0.2">
      <c r="A68" s="176"/>
      <c r="B68" s="152" t="s">
        <v>111</v>
      </c>
      <c r="C68" s="184">
        <v>1</v>
      </c>
      <c r="D68" s="153">
        <v>0.25</v>
      </c>
      <c r="E68" s="174">
        <v>1</v>
      </c>
      <c r="F68" s="181">
        <v>42380</v>
      </c>
      <c r="G68" s="154"/>
      <c r="H68" s="154" t="s">
        <v>175</v>
      </c>
      <c r="I68" s="155">
        <v>2.7668035592060232</v>
      </c>
      <c r="J68" s="166"/>
      <c r="K68" s="171" t="s">
        <v>183</v>
      </c>
      <c r="L68" s="85"/>
      <c r="M68" s="85"/>
      <c r="N68" s="102"/>
      <c r="P68" s="85"/>
    </row>
    <row r="69" spans="1:16" s="103" customFormat="1" ht="14.25" x14ac:dyDescent="0.2">
      <c r="A69" s="176"/>
      <c r="B69" s="152" t="s">
        <v>111</v>
      </c>
      <c r="C69" s="184">
        <v>1</v>
      </c>
      <c r="D69" s="153">
        <v>0.25</v>
      </c>
      <c r="E69" s="174">
        <v>1</v>
      </c>
      <c r="F69" s="181">
        <v>42436</v>
      </c>
      <c r="G69" s="154"/>
      <c r="H69" s="154" t="s">
        <v>175</v>
      </c>
      <c r="I69" s="155">
        <v>2.6134839151266256</v>
      </c>
      <c r="J69" s="166"/>
      <c r="K69" s="171" t="s">
        <v>183</v>
      </c>
      <c r="L69" s="85"/>
      <c r="M69" s="85"/>
      <c r="N69" s="102"/>
      <c r="P69" s="85"/>
    </row>
    <row r="70" spans="1:16" s="103" customFormat="1" ht="14.25" x14ac:dyDescent="0.2">
      <c r="A70" s="176"/>
      <c r="B70" s="152" t="s">
        <v>111</v>
      </c>
      <c r="C70" s="184">
        <v>1</v>
      </c>
      <c r="D70" s="153">
        <v>0.25</v>
      </c>
      <c r="E70" s="174">
        <v>1</v>
      </c>
      <c r="F70" s="181">
        <v>42828</v>
      </c>
      <c r="G70" s="154"/>
      <c r="H70" s="154" t="s">
        <v>175</v>
      </c>
      <c r="I70" s="155">
        <v>1.5402464065708419</v>
      </c>
      <c r="J70" s="166"/>
      <c r="K70" s="171" t="s">
        <v>183</v>
      </c>
      <c r="L70" s="85"/>
      <c r="M70" s="85"/>
      <c r="N70" s="102"/>
      <c r="P70" s="85"/>
    </row>
    <row r="71" spans="1:16" s="103" customFormat="1" ht="14.25" x14ac:dyDescent="0.2">
      <c r="A71" s="176"/>
      <c r="B71" s="152" t="s">
        <v>111</v>
      </c>
      <c r="C71" s="169">
        <v>0.375</v>
      </c>
      <c r="D71" s="153">
        <v>0.25</v>
      </c>
      <c r="E71" s="174">
        <v>1</v>
      </c>
      <c r="F71" s="181">
        <v>39342</v>
      </c>
      <c r="G71" s="154"/>
      <c r="H71" s="154" t="s">
        <v>175</v>
      </c>
      <c r="I71" s="155">
        <v>11.084394250513348</v>
      </c>
      <c r="J71" s="166"/>
      <c r="K71" s="171" t="s">
        <v>183</v>
      </c>
      <c r="L71" s="85"/>
      <c r="M71" s="85"/>
      <c r="N71" s="102"/>
      <c r="P71" s="85"/>
    </row>
    <row r="72" spans="1:16" s="103" customFormat="1" ht="14.25" x14ac:dyDescent="0.2">
      <c r="A72" s="176"/>
      <c r="B72" s="152" t="s">
        <v>111</v>
      </c>
      <c r="C72" s="169">
        <v>0.75</v>
      </c>
      <c r="D72" s="153">
        <v>0.25</v>
      </c>
      <c r="E72" s="174">
        <v>1</v>
      </c>
      <c r="F72" s="181">
        <v>42556</v>
      </c>
      <c r="G72" s="154"/>
      <c r="H72" s="156" t="s">
        <v>182</v>
      </c>
      <c r="I72" s="155">
        <v>2.2849418206707734</v>
      </c>
      <c r="J72" s="166"/>
      <c r="K72" s="171" t="s">
        <v>183</v>
      </c>
      <c r="L72" s="85"/>
      <c r="M72" s="85"/>
      <c r="N72" s="102"/>
      <c r="P72" s="85"/>
    </row>
    <row r="73" spans="1:16" s="103" customFormat="1" ht="14.25" x14ac:dyDescent="0.2">
      <c r="A73" s="176"/>
      <c r="B73" s="152" t="s">
        <v>111</v>
      </c>
      <c r="C73" s="184">
        <v>1</v>
      </c>
      <c r="D73" s="153">
        <v>0.25</v>
      </c>
      <c r="E73" s="174">
        <v>1</v>
      </c>
      <c r="F73" s="181">
        <v>42912</v>
      </c>
      <c r="G73" s="154"/>
      <c r="H73" s="154" t="s">
        <v>175</v>
      </c>
      <c r="I73" s="155">
        <v>1.3102669404517455</v>
      </c>
      <c r="J73" s="166"/>
      <c r="K73" s="171" t="s">
        <v>183</v>
      </c>
      <c r="L73" s="85"/>
      <c r="M73" s="85"/>
      <c r="N73" s="102"/>
      <c r="P73" s="85"/>
    </row>
    <row r="74" spans="1:16" s="103" customFormat="1" ht="14.25" x14ac:dyDescent="0.2">
      <c r="A74" s="176"/>
      <c r="B74" s="152" t="s">
        <v>111</v>
      </c>
      <c r="C74" s="184">
        <v>1</v>
      </c>
      <c r="D74" s="153">
        <v>0.25</v>
      </c>
      <c r="E74" s="174">
        <v>1</v>
      </c>
      <c r="F74" s="181">
        <v>41879</v>
      </c>
      <c r="G74" s="154"/>
      <c r="H74" s="154" t="s">
        <v>175</v>
      </c>
      <c r="I74" s="155">
        <v>4.138466803559206</v>
      </c>
      <c r="J74" s="166"/>
      <c r="K74" s="171" t="s">
        <v>183</v>
      </c>
      <c r="L74" s="85"/>
      <c r="M74" s="85"/>
      <c r="N74" s="102"/>
      <c r="P74" s="85"/>
    </row>
    <row r="75" spans="1:16" s="103" customFormat="1" ht="14.25" x14ac:dyDescent="0.2">
      <c r="A75" s="176"/>
      <c r="B75" s="152" t="s">
        <v>111</v>
      </c>
      <c r="C75" s="169">
        <v>0.6</v>
      </c>
      <c r="D75" s="153">
        <v>0.25</v>
      </c>
      <c r="E75" s="174">
        <v>1</v>
      </c>
      <c r="F75" s="181">
        <v>42556</v>
      </c>
      <c r="G75" s="154"/>
      <c r="H75" s="154" t="s">
        <v>175</v>
      </c>
      <c r="I75" s="155">
        <v>2.2849418206707734</v>
      </c>
      <c r="J75" s="166"/>
      <c r="K75" s="171" t="s">
        <v>183</v>
      </c>
      <c r="L75" s="85"/>
      <c r="M75" s="85"/>
      <c r="N75" s="102"/>
      <c r="P75" s="85"/>
    </row>
    <row r="76" spans="1:16" s="103" customFormat="1" ht="14.25" x14ac:dyDescent="0.2">
      <c r="A76" s="176"/>
      <c r="B76" s="152" t="s">
        <v>111</v>
      </c>
      <c r="C76" s="184">
        <v>1</v>
      </c>
      <c r="D76" s="153">
        <v>0.25</v>
      </c>
      <c r="E76" s="174">
        <v>1</v>
      </c>
      <c r="F76" s="181">
        <v>42814</v>
      </c>
      <c r="G76" s="154"/>
      <c r="H76" s="154" t="s">
        <v>175</v>
      </c>
      <c r="I76" s="155">
        <v>1.5785763175906913</v>
      </c>
      <c r="J76" s="166"/>
      <c r="K76" s="171" t="s">
        <v>183</v>
      </c>
      <c r="L76" s="85"/>
      <c r="M76" s="85"/>
      <c r="N76" s="102"/>
      <c r="P76" s="85"/>
    </row>
    <row r="77" spans="1:16" s="103" customFormat="1" ht="14.25" x14ac:dyDescent="0.2">
      <c r="A77" s="176"/>
      <c r="B77" s="152" t="s">
        <v>111</v>
      </c>
      <c r="C77" s="184">
        <v>1</v>
      </c>
      <c r="D77" s="153">
        <v>0.25</v>
      </c>
      <c r="E77" s="174">
        <v>1</v>
      </c>
      <c r="F77" s="181">
        <v>41834</v>
      </c>
      <c r="G77" s="154"/>
      <c r="H77" s="154" t="s">
        <v>175</v>
      </c>
      <c r="I77" s="155">
        <v>4.2616700889801509</v>
      </c>
      <c r="J77" s="166"/>
      <c r="K77" s="171" t="s">
        <v>183</v>
      </c>
      <c r="L77" s="85"/>
      <c r="M77" s="85"/>
      <c r="N77" s="102"/>
      <c r="P77" s="85"/>
    </row>
    <row r="78" spans="1:16" s="103" customFormat="1" ht="14.25" x14ac:dyDescent="0.2">
      <c r="A78" s="176"/>
      <c r="B78" s="152" t="s">
        <v>111</v>
      </c>
      <c r="C78" s="184">
        <v>1</v>
      </c>
      <c r="D78" s="153">
        <v>0.25</v>
      </c>
      <c r="E78" s="174">
        <v>1</v>
      </c>
      <c r="F78" s="181">
        <v>42380</v>
      </c>
      <c r="G78" s="154"/>
      <c r="H78" s="154" t="s">
        <v>175</v>
      </c>
      <c r="I78" s="155">
        <v>2.7668035592060232</v>
      </c>
      <c r="J78" s="166"/>
      <c r="K78" s="171" t="s">
        <v>183</v>
      </c>
      <c r="L78" s="85"/>
      <c r="M78" s="85"/>
      <c r="N78" s="102"/>
      <c r="P78" s="85"/>
    </row>
    <row r="79" spans="1:16" s="103" customFormat="1" ht="14.25" x14ac:dyDescent="0.2">
      <c r="A79" s="176"/>
      <c r="B79" s="152" t="s">
        <v>111</v>
      </c>
      <c r="C79" s="149">
        <v>0.5</v>
      </c>
      <c r="D79" s="153">
        <v>0.25</v>
      </c>
      <c r="E79" s="174">
        <v>1</v>
      </c>
      <c r="F79" s="181">
        <v>43199</v>
      </c>
      <c r="G79" s="154"/>
      <c r="H79" s="154" t="s">
        <v>175</v>
      </c>
      <c r="I79" s="155">
        <v>0.52450376454483227</v>
      </c>
      <c r="J79" s="166"/>
      <c r="K79" s="171" t="s">
        <v>183</v>
      </c>
      <c r="L79" s="85"/>
      <c r="M79" s="85"/>
      <c r="N79" s="102"/>
      <c r="P79" s="85"/>
    </row>
    <row r="80" spans="1:16" s="103" customFormat="1" x14ac:dyDescent="0.2">
      <c r="A80" s="226"/>
      <c r="B80" s="152" t="s">
        <v>111</v>
      </c>
      <c r="C80" s="185">
        <v>1</v>
      </c>
      <c r="D80" s="153">
        <v>0.25</v>
      </c>
      <c r="E80" s="174">
        <v>1</v>
      </c>
      <c r="F80" s="181">
        <v>43220</v>
      </c>
      <c r="G80" s="154"/>
      <c r="H80" s="154" t="s">
        <v>175</v>
      </c>
      <c r="I80" s="155">
        <v>0.5</v>
      </c>
      <c r="J80" s="166"/>
      <c r="K80" s="171" t="s">
        <v>183</v>
      </c>
      <c r="L80" s="85"/>
      <c r="M80" s="85"/>
      <c r="N80" s="102"/>
      <c r="P80" s="85"/>
    </row>
    <row r="81" spans="1:16" s="103" customFormat="1" ht="14.25" x14ac:dyDescent="0.2">
      <c r="A81" s="176"/>
      <c r="B81" s="152" t="s">
        <v>111</v>
      </c>
      <c r="C81" s="185">
        <v>1</v>
      </c>
      <c r="D81" s="153">
        <v>0.25</v>
      </c>
      <c r="E81" s="174">
        <v>1</v>
      </c>
      <c r="F81" s="181">
        <v>42653</v>
      </c>
      <c r="G81" s="154"/>
      <c r="H81" s="154" t="s">
        <v>175</v>
      </c>
      <c r="I81" s="155">
        <v>2.0193702943189598</v>
      </c>
      <c r="J81" s="166"/>
      <c r="K81" s="171" t="s">
        <v>183</v>
      </c>
      <c r="L81" s="85"/>
      <c r="M81" s="85"/>
      <c r="N81" s="102"/>
      <c r="P81" s="85"/>
    </row>
    <row r="82" spans="1:16" s="103" customFormat="1" ht="14.25" x14ac:dyDescent="0.2">
      <c r="A82" s="176"/>
      <c r="B82" s="152" t="s">
        <v>111</v>
      </c>
      <c r="C82" s="185">
        <v>1</v>
      </c>
      <c r="D82" s="153">
        <v>0.25</v>
      </c>
      <c r="E82" s="174">
        <v>1</v>
      </c>
      <c r="F82" s="181">
        <v>42857</v>
      </c>
      <c r="G82" s="154"/>
      <c r="H82" s="154" t="s">
        <v>175</v>
      </c>
      <c r="I82" s="155">
        <v>1.460848733744011</v>
      </c>
      <c r="J82" s="166"/>
      <c r="K82" s="171" t="s">
        <v>183</v>
      </c>
      <c r="L82" s="85"/>
      <c r="M82" s="85"/>
      <c r="N82" s="102"/>
      <c r="P82" s="85"/>
    </row>
    <row r="83" spans="1:16" s="103" customFormat="1" ht="14.25" x14ac:dyDescent="0.2">
      <c r="A83" s="176"/>
      <c r="B83" s="152" t="s">
        <v>111</v>
      </c>
      <c r="C83" s="185">
        <v>1</v>
      </c>
      <c r="D83" s="153">
        <v>0.25</v>
      </c>
      <c r="E83" s="174">
        <v>1</v>
      </c>
      <c r="F83" s="181">
        <v>42857</v>
      </c>
      <c r="G83" s="154"/>
      <c r="H83" s="154" t="s">
        <v>175</v>
      </c>
      <c r="I83" s="155">
        <v>1.460848733744011</v>
      </c>
      <c r="J83" s="166"/>
      <c r="K83" s="171" t="s">
        <v>183</v>
      </c>
      <c r="L83" s="85"/>
      <c r="M83" s="85"/>
      <c r="N83" s="102"/>
      <c r="P83" s="85"/>
    </row>
    <row r="84" spans="1:16" s="103" customFormat="1" ht="14.25" x14ac:dyDescent="0.2">
      <c r="A84" s="176"/>
      <c r="B84" s="152" t="s">
        <v>111</v>
      </c>
      <c r="C84" s="185">
        <v>1</v>
      </c>
      <c r="D84" s="153">
        <v>0.25</v>
      </c>
      <c r="E84" s="174">
        <v>1</v>
      </c>
      <c r="F84" s="181">
        <v>43136</v>
      </c>
      <c r="G84" s="154"/>
      <c r="H84" s="154" t="s">
        <v>175</v>
      </c>
      <c r="I84" s="155">
        <v>0.69698836413415466</v>
      </c>
      <c r="J84" s="166"/>
      <c r="K84" s="171" t="s">
        <v>183</v>
      </c>
      <c r="L84" s="85"/>
      <c r="M84" s="85"/>
      <c r="N84" s="102"/>
      <c r="P84" s="85"/>
    </row>
    <row r="85" spans="1:16" s="103" customFormat="1" ht="14.25" x14ac:dyDescent="0.2">
      <c r="A85" s="176"/>
      <c r="B85" s="152" t="s">
        <v>111</v>
      </c>
      <c r="C85" s="185">
        <v>1</v>
      </c>
      <c r="D85" s="153">
        <v>0.25</v>
      </c>
      <c r="E85" s="174">
        <v>1</v>
      </c>
      <c r="F85" s="181">
        <v>43031</v>
      </c>
      <c r="G85" s="154"/>
      <c r="H85" s="154" t="s">
        <v>175</v>
      </c>
      <c r="I85" s="155">
        <v>0.98446269678302523</v>
      </c>
      <c r="J85" s="166"/>
      <c r="K85" s="171" t="s">
        <v>183</v>
      </c>
      <c r="L85" s="85"/>
      <c r="M85" s="85"/>
      <c r="N85" s="102"/>
      <c r="P85" s="85"/>
    </row>
    <row r="86" spans="1:16" s="103" customFormat="1" ht="14.25" x14ac:dyDescent="0.2">
      <c r="A86" s="176"/>
      <c r="B86" s="152" t="s">
        <v>111</v>
      </c>
      <c r="C86" s="169">
        <v>0.75</v>
      </c>
      <c r="D86" s="153">
        <v>0.25</v>
      </c>
      <c r="E86" s="174">
        <v>1</v>
      </c>
      <c r="F86" s="181">
        <v>41918</v>
      </c>
      <c r="G86" s="154"/>
      <c r="H86" s="154" t="s">
        <v>175</v>
      </c>
      <c r="I86" s="155">
        <v>4.0316906228610545</v>
      </c>
      <c r="J86" s="166"/>
      <c r="K86" s="171" t="s">
        <v>183</v>
      </c>
      <c r="L86" s="85"/>
      <c r="M86" s="85"/>
      <c r="N86" s="102"/>
      <c r="P86" s="85"/>
    </row>
    <row r="87" spans="1:16" s="103" customFormat="1" ht="14.25" x14ac:dyDescent="0.2">
      <c r="A87" s="176"/>
      <c r="B87" s="152" t="s">
        <v>111</v>
      </c>
      <c r="C87" s="169">
        <v>0.6</v>
      </c>
      <c r="D87" s="153">
        <v>0.25</v>
      </c>
      <c r="E87" s="174">
        <v>1</v>
      </c>
      <c r="F87" s="181">
        <v>42556</v>
      </c>
      <c r="G87" s="154"/>
      <c r="H87" s="154" t="s">
        <v>175</v>
      </c>
      <c r="I87" s="155">
        <v>2.2849418206707734</v>
      </c>
      <c r="J87" s="166"/>
      <c r="K87" s="171" t="s">
        <v>183</v>
      </c>
      <c r="L87" s="85"/>
      <c r="M87" s="85"/>
      <c r="N87" s="102"/>
      <c r="P87" s="85"/>
    </row>
    <row r="88" spans="1:16" s="103" customFormat="1" ht="14.25" x14ac:dyDescent="0.2">
      <c r="A88" s="176"/>
      <c r="B88" s="152" t="s">
        <v>111</v>
      </c>
      <c r="C88" s="169">
        <v>0.7</v>
      </c>
      <c r="D88" s="153">
        <v>0.25</v>
      </c>
      <c r="E88" s="174">
        <v>1</v>
      </c>
      <c r="F88" s="181">
        <v>42556</v>
      </c>
      <c r="G88" s="154"/>
      <c r="H88" s="154" t="s">
        <v>175</v>
      </c>
      <c r="I88" s="155">
        <v>2.2849418206707734</v>
      </c>
      <c r="J88" s="166"/>
      <c r="K88" s="171" t="s">
        <v>183</v>
      </c>
      <c r="L88" s="85"/>
      <c r="M88" s="85"/>
      <c r="N88" s="102"/>
      <c r="P88" s="85"/>
    </row>
    <row r="89" spans="1:16" s="103" customFormat="1" ht="14.25" x14ac:dyDescent="0.2">
      <c r="A89" s="176"/>
      <c r="B89" s="152" t="s">
        <v>111</v>
      </c>
      <c r="C89" s="184">
        <v>1</v>
      </c>
      <c r="D89" s="153">
        <v>0.25</v>
      </c>
      <c r="E89" s="174">
        <v>1</v>
      </c>
      <c r="F89" s="181">
        <v>42436</v>
      </c>
      <c r="G89" s="154"/>
      <c r="H89" s="154" t="s">
        <v>175</v>
      </c>
      <c r="I89" s="155">
        <v>2.6134839151266256</v>
      </c>
      <c r="J89" s="166"/>
      <c r="K89" s="171" t="s">
        <v>183</v>
      </c>
      <c r="L89" s="85"/>
      <c r="M89" s="85"/>
      <c r="N89" s="102"/>
      <c r="P89" s="85"/>
    </row>
    <row r="90" spans="1:16" s="103" customFormat="1" ht="14.25" x14ac:dyDescent="0.2">
      <c r="A90" s="176"/>
      <c r="B90" s="152" t="s">
        <v>111</v>
      </c>
      <c r="C90" s="169">
        <v>0.8</v>
      </c>
      <c r="D90" s="153">
        <v>0.25</v>
      </c>
      <c r="E90" s="174">
        <v>1</v>
      </c>
      <c r="F90" s="181">
        <v>41879</v>
      </c>
      <c r="G90" s="154"/>
      <c r="H90" s="154" t="s">
        <v>175</v>
      </c>
      <c r="I90" s="155">
        <v>4.138466803559206</v>
      </c>
      <c r="J90" s="166"/>
      <c r="K90" s="171" t="s">
        <v>183</v>
      </c>
      <c r="L90" s="85"/>
      <c r="M90" s="85"/>
      <c r="N90" s="102"/>
      <c r="P90" s="85"/>
    </row>
    <row r="91" spans="1:16" s="103" customFormat="1" ht="14.25" x14ac:dyDescent="0.2">
      <c r="A91" s="176"/>
      <c r="B91" s="152" t="s">
        <v>111</v>
      </c>
      <c r="C91" s="184">
        <v>1</v>
      </c>
      <c r="D91" s="153">
        <v>0.25</v>
      </c>
      <c r="E91" s="174">
        <v>1</v>
      </c>
      <c r="F91" s="181">
        <v>42989</v>
      </c>
      <c r="G91" s="154"/>
      <c r="H91" s="154" t="s">
        <v>175</v>
      </c>
      <c r="I91" s="155">
        <v>1.0994524298425736</v>
      </c>
      <c r="J91" s="156"/>
      <c r="K91" s="171" t="s">
        <v>183</v>
      </c>
      <c r="L91" s="85"/>
      <c r="M91" s="85"/>
      <c r="N91" s="102"/>
      <c r="P91" s="85"/>
    </row>
    <row r="92" spans="1:16" s="103" customFormat="1" ht="14.25" x14ac:dyDescent="0.2">
      <c r="A92" s="176"/>
      <c r="B92" s="152" t="s">
        <v>111</v>
      </c>
      <c r="C92" s="184">
        <v>1</v>
      </c>
      <c r="D92" s="153">
        <v>0.25</v>
      </c>
      <c r="E92" s="174">
        <v>1</v>
      </c>
      <c r="F92" s="170">
        <v>43031</v>
      </c>
      <c r="G92" s="154"/>
      <c r="H92" s="154" t="s">
        <v>175</v>
      </c>
      <c r="I92" s="155">
        <v>0.98446269678302523</v>
      </c>
      <c r="J92" s="156"/>
      <c r="K92" s="171" t="s">
        <v>183</v>
      </c>
      <c r="L92" s="85"/>
      <c r="M92" s="85"/>
      <c r="N92" s="102"/>
      <c r="P92" s="85"/>
    </row>
    <row r="93" spans="1:16" s="85" customFormat="1" x14ac:dyDescent="0.2">
      <c r="A93" s="158"/>
      <c r="B93" s="158"/>
      <c r="C93" s="159"/>
      <c r="D93" s="160"/>
      <c r="E93" s="158"/>
      <c r="F93" s="158"/>
      <c r="G93" s="161"/>
      <c r="H93" s="161"/>
      <c r="I93" s="161"/>
      <c r="J93" s="162"/>
      <c r="K93" s="162"/>
      <c r="M93" s="104"/>
      <c r="P93" s="78"/>
    </row>
    <row r="94" spans="1:16" s="85" customFormat="1" x14ac:dyDescent="0.2">
      <c r="A94" s="163" t="s">
        <v>16</v>
      </c>
      <c r="B94" s="164"/>
      <c r="C94" s="164"/>
      <c r="D94" s="164"/>
      <c r="E94" s="164"/>
      <c r="F94" s="164"/>
      <c r="G94" s="164"/>
      <c r="H94" s="163"/>
      <c r="I94" s="163"/>
      <c r="J94" s="163"/>
      <c r="K94" s="162"/>
      <c r="L94" s="44"/>
      <c r="M94" s="43"/>
    </row>
    <row r="95" spans="1:16" x14ac:dyDescent="0.2">
      <c r="A95" s="257"/>
      <c r="B95" s="258"/>
      <c r="C95" s="258"/>
      <c r="D95" s="258"/>
      <c r="E95" s="258"/>
      <c r="F95" s="258"/>
      <c r="G95" s="258"/>
      <c r="H95" s="258"/>
      <c r="I95" s="258"/>
      <c r="J95" s="258"/>
      <c r="K95" s="259"/>
    </row>
    <row r="96" spans="1:16" x14ac:dyDescent="0.2">
      <c r="C96" s="260"/>
      <c r="D96" s="260"/>
      <c r="E96" s="260"/>
      <c r="F96" s="260"/>
      <c r="G96" s="260"/>
      <c r="H96" s="260"/>
    </row>
    <row r="98" spans="3:8" x14ac:dyDescent="0.2">
      <c r="C98" s="260"/>
      <c r="D98" s="260"/>
      <c r="E98" s="260"/>
      <c r="F98" s="260"/>
      <c r="G98" s="260"/>
      <c r="H98" s="260"/>
    </row>
  </sheetData>
  <mergeCells count="18">
    <mergeCell ref="E6:F6"/>
    <mergeCell ref="A1:K1"/>
    <mergeCell ref="M1:N1"/>
    <mergeCell ref="A3:F3"/>
    <mergeCell ref="E4:F4"/>
    <mergeCell ref="E5:F5"/>
    <mergeCell ref="N26:O26"/>
    <mergeCell ref="A95:K95"/>
    <mergeCell ref="C96:H96"/>
    <mergeCell ref="C98:H98"/>
    <mergeCell ref="E7:F7"/>
    <mergeCell ref="E8:F8"/>
    <mergeCell ref="E9:F9"/>
    <mergeCell ref="A18:K18"/>
    <mergeCell ref="A20:K20"/>
    <mergeCell ref="A21:K21"/>
    <mergeCell ref="A23:K23"/>
    <mergeCell ref="A24:K24"/>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22" max="16383" man="1"/>
    <brk id="2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80" zoomScaleNormal="80" zoomScaleSheetLayoutView="90" workbookViewId="0">
      <selection activeCell="A15" sqref="A15"/>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78" customFormat="1" ht="33.75" customHeight="1" x14ac:dyDescent="0.2">
      <c r="A1" s="268" t="s">
        <v>161</v>
      </c>
      <c r="B1" s="269"/>
      <c r="C1" s="269"/>
      <c r="D1" s="269"/>
      <c r="E1" s="269"/>
      <c r="F1" s="269"/>
      <c r="G1" s="269"/>
      <c r="H1" s="269"/>
      <c r="I1" s="269"/>
      <c r="J1" s="269"/>
      <c r="K1" s="269"/>
      <c r="L1" s="269"/>
      <c r="M1" s="270"/>
      <c r="N1" s="38"/>
      <c r="O1" s="38"/>
    </row>
    <row r="2" spans="1:57" s="78" customFormat="1" ht="79.5" customHeight="1" x14ac:dyDescent="0.2">
      <c r="A2" s="289" t="s">
        <v>167</v>
      </c>
      <c r="B2" s="290"/>
      <c r="C2" s="290"/>
      <c r="D2" s="290"/>
      <c r="E2" s="290"/>
      <c r="F2" s="290"/>
      <c r="G2" s="290"/>
      <c r="H2" s="290"/>
      <c r="I2" s="290"/>
      <c r="J2" s="290"/>
      <c r="K2" s="290"/>
      <c r="L2" s="290"/>
      <c r="M2" s="291"/>
      <c r="N2" s="38"/>
      <c r="O2" s="38"/>
    </row>
    <row r="3" spans="1:57" s="78" customFormat="1" ht="36.75" customHeight="1" x14ac:dyDescent="0.2">
      <c r="A3" s="280" t="s">
        <v>162</v>
      </c>
      <c r="B3" s="281"/>
      <c r="C3" s="281"/>
      <c r="D3" s="281"/>
      <c r="E3" s="281"/>
      <c r="F3" s="281"/>
      <c r="G3" s="281"/>
      <c r="H3" s="281"/>
      <c r="I3" s="281"/>
      <c r="J3" s="281"/>
      <c r="K3" s="281"/>
      <c r="L3" s="281"/>
      <c r="M3" s="282"/>
      <c r="N3" s="38"/>
      <c r="O3" s="38"/>
    </row>
    <row r="4" spans="1:57" ht="15.75" x14ac:dyDescent="0.25">
      <c r="A4" s="90"/>
      <c r="B4" s="89"/>
    </row>
    <row r="5" spans="1:57" ht="15.75" x14ac:dyDescent="0.25">
      <c r="A5" s="249" t="str">
        <f>PCMH</f>
        <v>Participating Entity #6</v>
      </c>
      <c r="B5" s="250"/>
      <c r="C5" s="250"/>
      <c r="D5" s="250"/>
      <c r="E5" s="250"/>
      <c r="F5" s="250"/>
      <c r="G5" s="250"/>
      <c r="H5" s="250"/>
      <c r="I5" s="250"/>
      <c r="J5" s="250"/>
      <c r="K5" s="250"/>
      <c r="L5" s="250"/>
      <c r="M5" s="251"/>
    </row>
    <row r="6" spans="1:57" ht="15.75" x14ac:dyDescent="0.25">
      <c r="A6" s="122" t="s">
        <v>2</v>
      </c>
      <c r="B6" s="246">
        <v>2018</v>
      </c>
      <c r="C6" s="247"/>
      <c r="D6" s="247"/>
      <c r="E6" s="247"/>
      <c r="F6" s="247"/>
      <c r="G6" s="247"/>
      <c r="H6" s="247"/>
      <c r="I6" s="247"/>
      <c r="J6" s="247"/>
      <c r="K6" s="247"/>
      <c r="L6" s="247"/>
      <c r="M6" s="248"/>
    </row>
    <row r="7" spans="1:57" s="46" customFormat="1" ht="12.75" x14ac:dyDescent="0.2">
      <c r="A7" s="79" t="s">
        <v>53</v>
      </c>
      <c r="B7" s="79" t="s">
        <v>54</v>
      </c>
      <c r="C7" s="79" t="s">
        <v>55</v>
      </c>
      <c r="D7" s="79" t="s">
        <v>56</v>
      </c>
      <c r="E7" s="79" t="s">
        <v>57</v>
      </c>
      <c r="F7" s="79" t="s">
        <v>58</v>
      </c>
      <c r="G7" s="79" t="s">
        <v>59</v>
      </c>
      <c r="H7" s="79" t="s">
        <v>60</v>
      </c>
      <c r="I7" s="79" t="s">
        <v>61</v>
      </c>
      <c r="J7" s="79" t="s">
        <v>62</v>
      </c>
      <c r="K7" s="79" t="s">
        <v>63</v>
      </c>
      <c r="L7" s="79" t="s">
        <v>64</v>
      </c>
      <c r="M7" s="79" t="s">
        <v>65</v>
      </c>
    </row>
    <row r="8" spans="1:57" s="37" customFormat="1" ht="15.75" x14ac:dyDescent="0.25">
      <c r="A8" s="51" t="s">
        <v>3</v>
      </c>
      <c r="B8" s="81" t="s">
        <v>4</v>
      </c>
      <c r="C8" s="81" t="s">
        <v>5</v>
      </c>
      <c r="D8" s="81" t="s">
        <v>6</v>
      </c>
      <c r="E8" s="81" t="s">
        <v>7</v>
      </c>
      <c r="F8" s="81" t="s">
        <v>8</v>
      </c>
      <c r="G8" s="81" t="s">
        <v>9</v>
      </c>
      <c r="H8" s="81" t="s">
        <v>10</v>
      </c>
      <c r="I8" s="81" t="s">
        <v>11</v>
      </c>
      <c r="J8" s="81" t="s">
        <v>12</v>
      </c>
      <c r="K8" s="81" t="s">
        <v>13</v>
      </c>
      <c r="L8" s="81" t="s">
        <v>14</v>
      </c>
      <c r="M8" s="81" t="s">
        <v>15</v>
      </c>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row>
    <row r="9" spans="1:57" s="15" customFormat="1" ht="15" customHeight="1" x14ac:dyDescent="0.25">
      <c r="A9" s="86" t="s">
        <v>128</v>
      </c>
      <c r="B9" s="227">
        <f>Demographics!B8</f>
        <v>48580</v>
      </c>
      <c r="C9" s="228"/>
      <c r="D9" s="228"/>
      <c r="E9" s="228"/>
      <c r="F9" s="228"/>
      <c r="G9" s="228"/>
      <c r="H9" s="228"/>
      <c r="I9" s="228"/>
      <c r="J9" s="228"/>
      <c r="K9" s="228"/>
      <c r="L9" s="228"/>
      <c r="M9" s="229"/>
      <c r="N9" s="5"/>
      <c r="O9" s="14"/>
      <c r="P9" s="14"/>
      <c r="Q9" s="14"/>
      <c r="R9" s="14"/>
      <c r="S9" s="14"/>
      <c r="T9" s="14"/>
      <c r="U9" s="14"/>
      <c r="V9" s="14"/>
      <c r="W9" s="14"/>
      <c r="X9" s="14"/>
      <c r="Y9" s="14"/>
      <c r="Z9" s="14"/>
    </row>
    <row r="10" spans="1:57" s="15" customFormat="1" ht="18" customHeight="1" x14ac:dyDescent="0.25">
      <c r="A10" s="283" t="s">
        <v>158</v>
      </c>
      <c r="B10" s="284"/>
      <c r="C10" s="284"/>
      <c r="D10" s="284"/>
      <c r="E10" s="284"/>
      <c r="F10" s="284"/>
      <c r="G10" s="284"/>
      <c r="H10" s="284"/>
      <c r="I10" s="284"/>
      <c r="J10" s="284"/>
      <c r="K10" s="284"/>
      <c r="L10" s="284"/>
      <c r="M10" s="285"/>
    </row>
    <row r="11" spans="1:57" s="15" customFormat="1" ht="36" customHeight="1" x14ac:dyDescent="0.2">
      <c r="A11" s="113" t="s">
        <v>142</v>
      </c>
      <c r="B11" s="58"/>
      <c r="C11" s="58"/>
      <c r="D11" s="58"/>
      <c r="E11" s="292">
        <v>24726</v>
      </c>
      <c r="F11" s="293"/>
      <c r="G11" s="294"/>
      <c r="H11" s="292">
        <v>21858</v>
      </c>
      <c r="I11" s="293"/>
      <c r="J11" s="294"/>
      <c r="K11" s="277"/>
      <c r="L11" s="278"/>
      <c r="M11" s="279"/>
      <c r="N11" s="5"/>
      <c r="O11" s="14"/>
      <c r="P11" s="14"/>
      <c r="Q11" s="14"/>
      <c r="R11" s="14"/>
      <c r="S11" s="14"/>
      <c r="T11" s="14"/>
      <c r="U11" s="14"/>
      <c r="V11" s="14"/>
      <c r="W11" s="14"/>
      <c r="X11" s="14"/>
      <c r="Y11" s="14"/>
      <c r="Z11" s="14"/>
    </row>
    <row r="12" spans="1:57" s="103" customFormat="1" ht="35.450000000000003" customHeight="1" x14ac:dyDescent="0.2">
      <c r="A12" s="113" t="s">
        <v>143</v>
      </c>
      <c r="B12" s="111"/>
      <c r="C12" s="111"/>
      <c r="D12" s="111"/>
      <c r="E12" s="292">
        <v>27173</v>
      </c>
      <c r="F12" s="293"/>
      <c r="G12" s="294"/>
      <c r="H12" s="292">
        <v>22836</v>
      </c>
      <c r="I12" s="293"/>
      <c r="J12" s="294"/>
      <c r="K12" s="277"/>
      <c r="L12" s="278"/>
      <c r="M12" s="279"/>
      <c r="N12" s="101"/>
      <c r="O12" s="102"/>
      <c r="P12" s="102"/>
      <c r="Q12" s="102"/>
      <c r="R12" s="102"/>
      <c r="S12" s="102"/>
      <c r="T12" s="102"/>
      <c r="U12" s="102"/>
      <c r="V12" s="102"/>
      <c r="W12" s="102"/>
      <c r="X12" s="102"/>
      <c r="Y12" s="102"/>
      <c r="Z12" s="102"/>
    </row>
    <row r="13" spans="1:57" s="103" customFormat="1" ht="37.15" customHeight="1" x14ac:dyDescent="0.2">
      <c r="A13" s="119" t="s">
        <v>130</v>
      </c>
      <c r="B13" s="111"/>
      <c r="C13" s="111"/>
      <c r="D13" s="111"/>
      <c r="E13" s="286" t="s">
        <v>185</v>
      </c>
      <c r="F13" s="287"/>
      <c r="G13" s="288"/>
      <c r="H13" s="292" t="s">
        <v>185</v>
      </c>
      <c r="I13" s="293"/>
      <c r="J13" s="294"/>
      <c r="K13" s="277"/>
      <c r="L13" s="278"/>
      <c r="M13" s="279"/>
      <c r="N13" s="101"/>
      <c r="O13" s="102"/>
      <c r="P13" s="102"/>
      <c r="Q13" s="102"/>
      <c r="R13" s="102"/>
      <c r="S13" s="102"/>
      <c r="T13" s="102"/>
      <c r="U13" s="102"/>
      <c r="V13" s="102"/>
      <c r="W13" s="102"/>
      <c r="X13" s="102"/>
      <c r="Y13" s="102"/>
      <c r="Z13" s="102"/>
    </row>
    <row r="14" spans="1:57" s="103" customFormat="1" ht="33" customHeight="1" x14ac:dyDescent="0.2">
      <c r="A14" s="118" t="s">
        <v>144</v>
      </c>
      <c r="B14" s="111"/>
      <c r="C14" s="111"/>
      <c r="D14" s="111"/>
      <c r="E14" s="292">
        <v>11100</v>
      </c>
      <c r="F14" s="293"/>
      <c r="G14" s="294"/>
      <c r="H14" s="292">
        <v>11335</v>
      </c>
      <c r="I14" s="293"/>
      <c r="J14" s="294"/>
      <c r="K14" s="277"/>
      <c r="L14" s="278"/>
      <c r="M14" s="279"/>
      <c r="N14" s="101"/>
      <c r="O14" s="102"/>
      <c r="P14" s="102"/>
      <c r="Q14" s="102"/>
      <c r="R14" s="102"/>
      <c r="S14" s="102"/>
      <c r="T14" s="102"/>
      <c r="U14" s="102"/>
      <c r="V14" s="102"/>
      <c r="W14" s="102"/>
      <c r="X14" s="102"/>
      <c r="Y14" s="102"/>
      <c r="Z14" s="102"/>
    </row>
    <row r="15" spans="1:57" s="103" customFormat="1" ht="32.450000000000003" customHeight="1" x14ac:dyDescent="0.2">
      <c r="A15" s="118" t="s">
        <v>127</v>
      </c>
      <c r="B15" s="111"/>
      <c r="C15" s="111"/>
      <c r="D15" s="111"/>
      <c r="E15" s="286">
        <v>120</v>
      </c>
      <c r="F15" s="287"/>
      <c r="G15" s="288"/>
      <c r="H15" s="292">
        <v>65</v>
      </c>
      <c r="I15" s="293"/>
      <c r="J15" s="294"/>
      <c r="K15" s="277"/>
      <c r="L15" s="278"/>
      <c r="M15" s="279"/>
      <c r="N15" s="101"/>
      <c r="O15" s="102"/>
      <c r="P15" s="102"/>
      <c r="Q15" s="102"/>
      <c r="R15" s="102"/>
      <c r="S15" s="102"/>
      <c r="T15" s="102"/>
      <c r="U15" s="102"/>
      <c r="V15" s="102"/>
      <c r="W15" s="102"/>
      <c r="X15" s="102"/>
      <c r="Y15" s="102"/>
      <c r="Z15" s="102"/>
    </row>
    <row r="16" spans="1:57" s="103" customFormat="1" ht="76.150000000000006" customHeight="1" x14ac:dyDescent="0.2">
      <c r="A16" s="134" t="s">
        <v>149</v>
      </c>
      <c r="B16" s="111"/>
      <c r="C16" s="111"/>
      <c r="D16" s="111"/>
      <c r="E16" s="286">
        <v>20</v>
      </c>
      <c r="F16" s="287"/>
      <c r="G16" s="288"/>
      <c r="H16" s="292">
        <v>5</v>
      </c>
      <c r="I16" s="293"/>
      <c r="J16" s="294"/>
      <c r="K16" s="277"/>
      <c r="L16" s="278"/>
      <c r="M16" s="279"/>
      <c r="N16" s="101"/>
      <c r="O16" s="102"/>
      <c r="P16" s="102"/>
      <c r="Q16" s="102"/>
      <c r="R16" s="102"/>
      <c r="S16" s="102"/>
      <c r="T16" s="102"/>
      <c r="U16" s="102"/>
      <c r="V16" s="102"/>
      <c r="W16" s="102"/>
      <c r="X16" s="102"/>
      <c r="Y16" s="102"/>
      <c r="Z16" s="102"/>
    </row>
    <row r="17" spans="1:26" s="103" customFormat="1" ht="33.6" customHeight="1" x14ac:dyDescent="0.2">
      <c r="A17" s="118" t="s">
        <v>126</v>
      </c>
      <c r="B17" s="111"/>
      <c r="C17" s="111"/>
      <c r="D17" s="111"/>
      <c r="E17" s="286">
        <v>12</v>
      </c>
      <c r="F17" s="287"/>
      <c r="G17" s="288"/>
      <c r="H17" s="292">
        <v>8</v>
      </c>
      <c r="I17" s="293"/>
      <c r="J17" s="294"/>
      <c r="K17" s="277"/>
      <c r="L17" s="278"/>
      <c r="M17" s="279"/>
      <c r="N17" s="101"/>
      <c r="O17" s="102"/>
      <c r="P17" s="102"/>
      <c r="Q17" s="102"/>
      <c r="R17" s="102"/>
      <c r="S17" s="102"/>
      <c r="T17" s="102"/>
      <c r="U17" s="102"/>
      <c r="V17" s="102"/>
      <c r="W17" s="102"/>
      <c r="X17" s="102"/>
      <c r="Y17" s="102"/>
      <c r="Z17" s="102"/>
    </row>
    <row r="18" spans="1:26" s="21" customFormat="1" x14ac:dyDescent="0.2">
      <c r="A18" s="19"/>
      <c r="B18" s="19"/>
      <c r="C18" s="19"/>
      <c r="D18" s="19"/>
      <c r="E18" s="19"/>
      <c r="F18" s="19"/>
      <c r="G18" s="19"/>
      <c r="H18" s="19"/>
      <c r="I18" s="19"/>
      <c r="J18" s="19"/>
      <c r="K18" s="19"/>
      <c r="L18" s="19"/>
      <c r="M18" s="19"/>
      <c r="N18" s="20"/>
      <c r="O18" s="20"/>
      <c r="P18" s="20"/>
      <c r="Q18" s="20"/>
      <c r="R18" s="20"/>
      <c r="S18" s="20"/>
      <c r="T18" s="20"/>
      <c r="U18" s="20"/>
      <c r="V18" s="20"/>
      <c r="W18" s="20"/>
      <c r="X18" s="20"/>
      <c r="Y18" s="20"/>
      <c r="Z18" s="20"/>
    </row>
    <row r="19" spans="1:26" s="12" customFormat="1" x14ac:dyDescent="0.2">
      <c r="A19" s="12" t="s">
        <v>16</v>
      </c>
      <c r="B19" s="25"/>
      <c r="C19" s="25"/>
      <c r="D19" s="25"/>
      <c r="E19" s="25"/>
    </row>
    <row r="20" spans="1:26" s="12" customFormat="1" ht="72.599999999999994" customHeight="1" x14ac:dyDescent="0.2">
      <c r="A20" s="295" t="s">
        <v>187</v>
      </c>
      <c r="B20" s="296"/>
      <c r="C20" s="296"/>
      <c r="D20" s="296"/>
      <c r="E20" s="296"/>
      <c r="F20" s="296"/>
      <c r="G20" s="296"/>
      <c r="H20" s="296"/>
      <c r="I20" s="296"/>
      <c r="J20" s="296"/>
      <c r="K20" s="296"/>
      <c r="L20" s="296"/>
      <c r="M20" s="297"/>
    </row>
    <row r="22" spans="1:26" s="78" customFormat="1" x14ac:dyDescent="0.2">
      <c r="B22" s="22"/>
      <c r="C22" s="22"/>
      <c r="D22" s="22"/>
      <c r="E22" s="22"/>
      <c r="N22" s="114"/>
      <c r="O22" s="114"/>
      <c r="P22" s="114"/>
      <c r="Q22" s="114"/>
      <c r="R22" s="114"/>
      <c r="S22" s="114"/>
      <c r="T22" s="114"/>
      <c r="U22" s="114"/>
      <c r="V22" s="114"/>
      <c r="W22" s="114"/>
      <c r="X22" s="114"/>
      <c r="Y22" s="114"/>
      <c r="Z22" s="114"/>
    </row>
  </sheetData>
  <sortState ref="A9:A16">
    <sortCondition ref="A16"/>
  </sortState>
  <mergeCells count="29">
    <mergeCell ref="A20:M20"/>
    <mergeCell ref="H14:J14"/>
    <mergeCell ref="K14:M14"/>
    <mergeCell ref="H16:J16"/>
    <mergeCell ref="K16:M16"/>
    <mergeCell ref="H17:J17"/>
    <mergeCell ref="K17:M17"/>
    <mergeCell ref="E16:G16"/>
    <mergeCell ref="E17:G17"/>
    <mergeCell ref="H15:J15"/>
    <mergeCell ref="K15:M15"/>
    <mergeCell ref="E14:G14"/>
    <mergeCell ref="E15:G15"/>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80" zoomScaleNormal="80" zoomScaleSheetLayoutView="90" workbookViewId="0">
      <selection activeCell="F21" sqref="F21"/>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ht="42" customHeight="1" x14ac:dyDescent="0.2">
      <c r="A1" s="243" t="s">
        <v>159</v>
      </c>
      <c r="B1" s="244"/>
      <c r="C1" s="244"/>
      <c r="D1" s="244"/>
      <c r="E1" s="244"/>
      <c r="F1" s="244"/>
      <c r="G1" s="244"/>
      <c r="H1" s="244"/>
      <c r="I1" s="244"/>
      <c r="J1" s="244"/>
      <c r="K1" s="244"/>
      <c r="L1" s="244"/>
      <c r="M1" s="245"/>
      <c r="N1" s="38"/>
      <c r="O1" s="18"/>
      <c r="P1" s="13"/>
      <c r="Q1" s="13"/>
      <c r="R1" s="13"/>
      <c r="S1" s="13"/>
      <c r="T1" s="13"/>
      <c r="U1" s="13"/>
      <c r="V1" s="13"/>
      <c r="W1" s="13"/>
      <c r="X1" s="13"/>
      <c r="Y1" s="13"/>
      <c r="Z1" s="13"/>
      <c r="AA1" s="13"/>
      <c r="AB1" s="13"/>
      <c r="AC1" s="13"/>
      <c r="AD1" s="13"/>
      <c r="AE1" s="13"/>
      <c r="AF1" s="13"/>
    </row>
    <row r="2" spans="1:32" s="78" customFormat="1" ht="83.25" customHeight="1" x14ac:dyDescent="0.2">
      <c r="A2" s="243" t="s">
        <v>163</v>
      </c>
      <c r="B2" s="244"/>
      <c r="C2" s="244"/>
      <c r="D2" s="244"/>
      <c r="E2" s="244"/>
      <c r="F2" s="244"/>
      <c r="G2" s="244"/>
      <c r="H2" s="244"/>
      <c r="I2" s="244"/>
      <c r="J2" s="244"/>
      <c r="K2" s="244"/>
      <c r="L2" s="244"/>
      <c r="M2" s="245"/>
      <c r="N2" s="38"/>
      <c r="O2" s="85"/>
    </row>
    <row r="3" spans="1:32" s="21" customFormat="1" ht="15" customHeight="1" x14ac:dyDescent="0.2">
      <c r="A3" s="53"/>
      <c r="B3" s="53"/>
      <c r="C3" s="53"/>
      <c r="D3" s="53"/>
      <c r="E3" s="53"/>
      <c r="F3" s="53"/>
      <c r="G3" s="53"/>
      <c r="H3" s="53"/>
      <c r="I3" s="53"/>
      <c r="J3" s="53"/>
      <c r="K3" s="53"/>
      <c r="L3" s="53"/>
      <c r="M3" s="53"/>
      <c r="N3" s="55"/>
      <c r="O3" s="103"/>
    </row>
    <row r="4" spans="1:32" ht="15.75" x14ac:dyDescent="0.25">
      <c r="A4" s="304" t="str">
        <f>PCMH</f>
        <v>Participating Entity #6</v>
      </c>
      <c r="B4" s="305"/>
      <c r="C4" s="305"/>
      <c r="D4" s="305"/>
      <c r="E4" s="305"/>
      <c r="F4" s="305"/>
      <c r="G4" s="305"/>
      <c r="H4" s="305"/>
      <c r="I4" s="305"/>
      <c r="J4" s="305"/>
      <c r="K4" s="305"/>
      <c r="L4" s="305"/>
      <c r="M4" s="306"/>
    </row>
    <row r="5" spans="1:32" ht="15.75" x14ac:dyDescent="0.25">
      <c r="A5" s="122" t="s">
        <v>20</v>
      </c>
      <c r="B5" s="246">
        <v>2018</v>
      </c>
      <c r="C5" s="247"/>
      <c r="D5" s="247"/>
      <c r="E5" s="247"/>
      <c r="F5" s="247"/>
      <c r="G5" s="247"/>
      <c r="H5" s="247"/>
      <c r="I5" s="247"/>
      <c r="J5" s="247"/>
      <c r="K5" s="247"/>
      <c r="L5" s="247"/>
      <c r="M5" s="248"/>
    </row>
    <row r="6" spans="1:32" s="46" customFormat="1" ht="12.75" x14ac:dyDescent="0.2">
      <c r="A6" s="79" t="s">
        <v>53</v>
      </c>
      <c r="B6" s="79" t="s">
        <v>54</v>
      </c>
      <c r="C6" s="79" t="s">
        <v>55</v>
      </c>
      <c r="D6" s="79" t="s">
        <v>56</v>
      </c>
      <c r="E6" s="79" t="s">
        <v>57</v>
      </c>
      <c r="F6" s="79" t="s">
        <v>58</v>
      </c>
      <c r="G6" s="79" t="s">
        <v>59</v>
      </c>
      <c r="H6" s="79" t="s">
        <v>60</v>
      </c>
      <c r="I6" s="79" t="s">
        <v>61</v>
      </c>
      <c r="J6" s="79" t="s">
        <v>62</v>
      </c>
      <c r="K6" s="79" t="s">
        <v>63</v>
      </c>
      <c r="L6" s="79" t="s">
        <v>64</v>
      </c>
      <c r="M6" s="79" t="s">
        <v>65</v>
      </c>
    </row>
    <row r="7" spans="1:32" s="64" customFormat="1" ht="23.1" customHeight="1" x14ac:dyDescent="0.25">
      <c r="A7" s="91" t="s">
        <v>3</v>
      </c>
      <c r="B7" s="91" t="s">
        <v>4</v>
      </c>
      <c r="C7" s="91" t="s">
        <v>5</v>
      </c>
      <c r="D7" s="91" t="s">
        <v>6</v>
      </c>
      <c r="E7" s="91" t="s">
        <v>7</v>
      </c>
      <c r="F7" s="91" t="s">
        <v>8</v>
      </c>
      <c r="G7" s="91" t="s">
        <v>9</v>
      </c>
      <c r="H7" s="91" t="s">
        <v>10</v>
      </c>
      <c r="I7" s="91" t="s">
        <v>11</v>
      </c>
      <c r="J7" s="91" t="s">
        <v>12</v>
      </c>
      <c r="K7" s="91" t="s">
        <v>13</v>
      </c>
      <c r="L7" s="91" t="s">
        <v>14</v>
      </c>
      <c r="M7" s="91" t="s">
        <v>15</v>
      </c>
      <c r="N7" s="23"/>
      <c r="O7" s="23"/>
      <c r="P7" s="23"/>
      <c r="Q7" s="23"/>
      <c r="R7" s="23"/>
      <c r="S7" s="23"/>
      <c r="T7" s="23"/>
      <c r="U7" s="23"/>
      <c r="V7" s="23"/>
      <c r="W7" s="23"/>
      <c r="X7" s="23"/>
      <c r="Y7" s="23"/>
      <c r="Z7" s="23"/>
      <c r="AA7" s="23"/>
      <c r="AB7" s="23"/>
      <c r="AC7" s="23"/>
      <c r="AD7" s="23"/>
      <c r="AE7" s="23"/>
      <c r="AF7" s="23"/>
    </row>
    <row r="8" spans="1:32" s="67" customFormat="1" ht="16.149999999999999" customHeight="1" x14ac:dyDescent="0.25">
      <c r="A8" s="110" t="s">
        <v>128</v>
      </c>
      <c r="B8" s="227">
        <f>Demographics!B8</f>
        <v>48580</v>
      </c>
      <c r="C8" s="228"/>
      <c r="D8" s="228"/>
      <c r="E8" s="228"/>
      <c r="F8" s="228"/>
      <c r="G8" s="228"/>
      <c r="H8" s="228"/>
      <c r="I8" s="228"/>
      <c r="J8" s="228"/>
      <c r="K8" s="228"/>
      <c r="L8" s="228"/>
      <c r="M8" s="229"/>
      <c r="N8" s="5"/>
      <c r="O8" s="5"/>
      <c r="P8" s="5"/>
      <c r="Q8" s="5"/>
      <c r="R8" s="5"/>
      <c r="S8" s="5"/>
      <c r="T8" s="5"/>
      <c r="U8" s="5"/>
      <c r="V8" s="5"/>
      <c r="W8" s="5"/>
      <c r="X8" s="5"/>
      <c r="Y8" s="5"/>
      <c r="Z8" s="5"/>
      <c r="AA8" s="5"/>
      <c r="AB8" s="5"/>
      <c r="AC8" s="5"/>
      <c r="AD8" s="5"/>
      <c r="AE8" s="5"/>
      <c r="AF8" s="5"/>
    </row>
    <row r="9" spans="1:32" s="67" customFormat="1" ht="18" customHeight="1" x14ac:dyDescent="0.25">
      <c r="A9" s="240" t="s">
        <v>158</v>
      </c>
      <c r="B9" s="241"/>
      <c r="C9" s="241"/>
      <c r="D9" s="241"/>
      <c r="E9" s="241"/>
      <c r="F9" s="241"/>
      <c r="G9" s="241"/>
      <c r="H9" s="241"/>
      <c r="I9" s="241"/>
      <c r="J9" s="241"/>
      <c r="K9" s="241"/>
      <c r="L9" s="241"/>
      <c r="M9" s="242"/>
      <c r="N9" s="5"/>
      <c r="O9" s="5"/>
      <c r="P9" s="5"/>
      <c r="Q9" s="5"/>
      <c r="R9" s="5"/>
      <c r="S9" s="5"/>
      <c r="T9" s="5"/>
      <c r="U9" s="5"/>
      <c r="V9" s="5"/>
      <c r="W9" s="5"/>
      <c r="X9" s="5"/>
      <c r="Y9" s="5"/>
      <c r="Z9" s="5"/>
      <c r="AA9" s="5"/>
      <c r="AB9" s="5"/>
      <c r="AC9" s="5"/>
      <c r="AD9" s="5"/>
      <c r="AE9" s="5"/>
      <c r="AF9" s="5"/>
    </row>
    <row r="10" spans="1:32" s="67" customFormat="1" ht="32.450000000000003" customHeight="1" x14ac:dyDescent="0.2">
      <c r="A10" s="112" t="s">
        <v>139</v>
      </c>
      <c r="B10" s="111"/>
      <c r="C10" s="111"/>
      <c r="D10" s="111"/>
      <c r="E10" s="286">
        <v>36</v>
      </c>
      <c r="F10" s="287"/>
      <c r="G10" s="288"/>
      <c r="H10" s="286">
        <v>31</v>
      </c>
      <c r="I10" s="287"/>
      <c r="J10" s="288"/>
      <c r="K10" s="277"/>
      <c r="L10" s="278"/>
      <c r="M10" s="279"/>
      <c r="N10" s="5"/>
      <c r="O10" s="5"/>
      <c r="P10" s="5"/>
      <c r="Q10" s="5"/>
      <c r="R10" s="5"/>
      <c r="S10" s="5"/>
      <c r="T10" s="5"/>
      <c r="U10" s="5"/>
      <c r="V10" s="5"/>
      <c r="W10" s="5"/>
      <c r="X10" s="5"/>
      <c r="Y10" s="5"/>
      <c r="Z10" s="5"/>
      <c r="AA10" s="5"/>
      <c r="AB10" s="5"/>
      <c r="AC10" s="5"/>
      <c r="AD10" s="5"/>
      <c r="AE10" s="5"/>
      <c r="AF10" s="5"/>
    </row>
    <row r="11" spans="1:32" s="107" customFormat="1" ht="77.45" customHeight="1" x14ac:dyDescent="0.2">
      <c r="A11" s="112" t="s">
        <v>150</v>
      </c>
      <c r="B11" s="111"/>
      <c r="C11" s="111"/>
      <c r="D11" s="111"/>
      <c r="E11" s="286">
        <v>36</v>
      </c>
      <c r="F11" s="287"/>
      <c r="G11" s="288"/>
      <c r="H11" s="286">
        <v>31</v>
      </c>
      <c r="I11" s="287"/>
      <c r="J11" s="288"/>
      <c r="K11" s="277"/>
      <c r="L11" s="278"/>
      <c r="M11" s="279"/>
      <c r="N11" s="101"/>
      <c r="O11" s="101"/>
      <c r="P11" s="101"/>
      <c r="Q11" s="101"/>
      <c r="R11" s="101"/>
      <c r="S11" s="101"/>
      <c r="T11" s="101"/>
      <c r="U11" s="101"/>
      <c r="V11" s="101"/>
      <c r="W11" s="101"/>
      <c r="X11" s="101"/>
      <c r="Y11" s="101"/>
      <c r="Z11" s="101"/>
      <c r="AA11" s="101"/>
      <c r="AB11" s="101"/>
      <c r="AC11" s="101"/>
      <c r="AD11" s="101"/>
      <c r="AE11" s="101"/>
      <c r="AF11" s="101"/>
    </row>
    <row r="12" spans="1:32" s="107" customFormat="1" ht="64.900000000000006" customHeight="1" x14ac:dyDescent="0.2">
      <c r="A12" s="112" t="s">
        <v>151</v>
      </c>
      <c r="B12" s="111"/>
      <c r="C12" s="111"/>
      <c r="D12" s="111"/>
      <c r="E12" s="301" t="s">
        <v>185</v>
      </c>
      <c r="F12" s="302"/>
      <c r="G12" s="303"/>
      <c r="H12" s="301" t="s">
        <v>185</v>
      </c>
      <c r="I12" s="302"/>
      <c r="J12" s="303"/>
      <c r="K12" s="277"/>
      <c r="L12" s="278"/>
      <c r="M12" s="279"/>
      <c r="N12" s="101"/>
      <c r="O12" s="101"/>
      <c r="P12" s="101"/>
      <c r="Q12" s="101"/>
      <c r="R12" s="101"/>
      <c r="S12" s="101"/>
      <c r="T12" s="101"/>
      <c r="U12" s="101"/>
      <c r="V12" s="101"/>
      <c r="W12" s="101"/>
      <c r="X12" s="101"/>
      <c r="Y12" s="101"/>
      <c r="Z12" s="101"/>
      <c r="AA12" s="101"/>
      <c r="AB12" s="101"/>
      <c r="AC12" s="101"/>
      <c r="AD12" s="101"/>
      <c r="AE12" s="101"/>
      <c r="AF12" s="101"/>
    </row>
    <row r="13" spans="1:32" s="107" customFormat="1" ht="67.5" customHeight="1" x14ac:dyDescent="0.2">
      <c r="A13" s="112" t="s">
        <v>152</v>
      </c>
      <c r="B13" s="111"/>
      <c r="C13" s="111"/>
      <c r="D13" s="111"/>
      <c r="E13" s="301" t="s">
        <v>185</v>
      </c>
      <c r="F13" s="302"/>
      <c r="G13" s="303"/>
      <c r="H13" s="301" t="s">
        <v>185</v>
      </c>
      <c r="I13" s="302"/>
      <c r="J13" s="303"/>
      <c r="K13" s="277"/>
      <c r="L13" s="278"/>
      <c r="M13" s="279"/>
      <c r="N13" s="101"/>
      <c r="O13" s="101"/>
      <c r="P13" s="101"/>
      <c r="Q13" s="101"/>
      <c r="R13" s="101"/>
      <c r="S13" s="101"/>
      <c r="T13" s="101"/>
      <c r="U13" s="101"/>
      <c r="V13" s="101"/>
      <c r="W13" s="101"/>
      <c r="X13" s="101"/>
      <c r="Y13" s="101"/>
      <c r="Z13" s="101"/>
      <c r="AA13" s="101"/>
      <c r="AB13" s="101"/>
      <c r="AC13" s="101"/>
      <c r="AD13" s="101"/>
      <c r="AE13" s="101"/>
      <c r="AF13" s="101"/>
    </row>
    <row r="14" spans="1:32" s="14" customFormat="1" ht="14.25" x14ac:dyDescent="0.2">
      <c r="A14" s="24"/>
      <c r="B14" s="5"/>
      <c r="C14" s="5"/>
      <c r="D14" s="5"/>
      <c r="E14" s="5"/>
      <c r="F14" s="5"/>
      <c r="G14" s="5"/>
      <c r="H14" s="5"/>
      <c r="I14" s="5"/>
      <c r="J14" s="5"/>
      <c r="K14" s="5"/>
      <c r="L14" s="5"/>
      <c r="M14" s="5"/>
      <c r="N14" s="5"/>
    </row>
    <row r="15" spans="1:32" s="12" customFormat="1" x14ac:dyDescent="0.2">
      <c r="A15" s="12" t="s">
        <v>16</v>
      </c>
      <c r="B15" s="25"/>
      <c r="C15" s="25"/>
      <c r="D15" s="25"/>
      <c r="E15" s="25"/>
    </row>
    <row r="16" spans="1:32" x14ac:dyDescent="0.2">
      <c r="A16" s="298"/>
      <c r="B16" s="299"/>
      <c r="C16" s="299"/>
      <c r="D16" s="299"/>
      <c r="E16" s="299"/>
      <c r="F16" s="299"/>
      <c r="G16" s="299"/>
      <c r="H16" s="299"/>
      <c r="I16" s="299"/>
      <c r="J16" s="299"/>
      <c r="K16" s="299"/>
      <c r="L16" s="299"/>
      <c r="M16" s="300"/>
    </row>
    <row r="22" spans="2:32" s="78" customFormat="1" x14ac:dyDescent="0.2">
      <c r="B22" s="22"/>
      <c r="C22" s="22"/>
      <c r="D22" s="22"/>
      <c r="E22" s="22"/>
      <c r="N22" s="114"/>
      <c r="O22" s="114"/>
      <c r="P22" s="114"/>
      <c r="Q22" s="114"/>
      <c r="R22" s="114"/>
      <c r="S22" s="114"/>
      <c r="T22" s="114"/>
      <c r="U22" s="114"/>
      <c r="V22" s="114"/>
      <c r="W22" s="114"/>
      <c r="X22" s="114"/>
      <c r="Y22" s="114"/>
      <c r="Z22" s="114"/>
      <c r="AA22" s="114"/>
      <c r="AB22" s="114"/>
      <c r="AC22" s="114"/>
      <c r="AD22" s="114"/>
      <c r="AE22" s="114"/>
      <c r="AF22" s="114"/>
    </row>
  </sheetData>
  <mergeCells count="19">
    <mergeCell ref="K10:M10"/>
    <mergeCell ref="K11:M11"/>
    <mergeCell ref="A4:M4"/>
    <mergeCell ref="B8:M8"/>
    <mergeCell ref="A16:M16"/>
    <mergeCell ref="A9:M9"/>
    <mergeCell ref="A1:M1"/>
    <mergeCell ref="H12:J12"/>
    <mergeCell ref="K12:M12"/>
    <mergeCell ref="H13:J13"/>
    <mergeCell ref="K13:M13"/>
    <mergeCell ref="B5:M5"/>
    <mergeCell ref="A2:M2"/>
    <mergeCell ref="E10:G10"/>
    <mergeCell ref="E11:G11"/>
    <mergeCell ref="E12:G12"/>
    <mergeCell ref="E13:G13"/>
    <mergeCell ref="H10:J10"/>
    <mergeCell ref="H11:J11"/>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18"/>
  <sheetViews>
    <sheetView showGridLines="0" zoomScale="80" zoomScaleNormal="80" zoomScaleSheetLayoutView="80" workbookViewId="0">
      <selection activeCell="A18" sqref="A18"/>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46.5" customHeight="1" x14ac:dyDescent="0.2">
      <c r="A1" s="268" t="s">
        <v>137</v>
      </c>
      <c r="B1" s="269"/>
      <c r="C1" s="269"/>
      <c r="D1" s="269"/>
      <c r="E1" s="270"/>
      <c r="F1" s="19"/>
      <c r="H1" s="55"/>
      <c r="I1" s="55"/>
    </row>
    <row r="2" spans="1:11" s="21" customFormat="1" ht="47.25" customHeight="1" x14ac:dyDescent="0.2">
      <c r="A2" s="271" t="s">
        <v>164</v>
      </c>
      <c r="B2" s="272"/>
      <c r="C2" s="272"/>
      <c r="D2" s="272"/>
      <c r="E2" s="273"/>
      <c r="F2" s="19"/>
      <c r="H2" s="55"/>
      <c r="I2" s="55"/>
    </row>
    <row r="3" spans="1:11" s="21" customFormat="1" x14ac:dyDescent="0.2">
      <c r="A3" s="133"/>
      <c r="B3" s="133"/>
      <c r="C3" s="133"/>
      <c r="D3" s="133"/>
      <c r="E3" s="133"/>
      <c r="F3" s="19"/>
      <c r="H3" s="55"/>
      <c r="I3" s="55"/>
    </row>
    <row r="4" spans="1:11" ht="15.75" x14ac:dyDescent="0.25">
      <c r="A4" s="123" t="str">
        <f>PCMH</f>
        <v>Participating Entity #6</v>
      </c>
      <c r="B4" s="74"/>
      <c r="C4" s="74"/>
      <c r="D4" s="74"/>
      <c r="E4" s="75"/>
      <c r="F4" s="19"/>
      <c r="G4" s="14"/>
    </row>
    <row r="5" spans="1:11" ht="15.75" x14ac:dyDescent="0.25">
      <c r="A5" s="122" t="s">
        <v>18</v>
      </c>
      <c r="B5" s="50"/>
      <c r="C5" s="50"/>
      <c r="D5" s="50"/>
      <c r="E5" s="62"/>
      <c r="F5" s="19"/>
      <c r="G5" s="98"/>
    </row>
    <row r="6" spans="1:11" s="46" customFormat="1" ht="15.75" x14ac:dyDescent="0.2">
      <c r="A6" s="49" t="s">
        <v>53</v>
      </c>
      <c r="B6" s="49" t="s">
        <v>54</v>
      </c>
      <c r="C6" s="49" t="s">
        <v>55</v>
      </c>
      <c r="D6" s="49" t="s">
        <v>56</v>
      </c>
      <c r="E6" s="49" t="s">
        <v>57</v>
      </c>
      <c r="F6" s="19"/>
      <c r="G6" s="98"/>
    </row>
    <row r="7" spans="1:11" s="23" customFormat="1" ht="49.9" customHeight="1" x14ac:dyDescent="0.25">
      <c r="A7" s="48" t="s">
        <v>28</v>
      </c>
      <c r="B7" s="48" t="s">
        <v>80</v>
      </c>
      <c r="C7" s="48" t="s">
        <v>81</v>
      </c>
      <c r="D7" s="48" t="s">
        <v>82</v>
      </c>
      <c r="E7" s="48" t="s">
        <v>83</v>
      </c>
      <c r="F7" s="19"/>
      <c r="G7" s="98"/>
    </row>
    <row r="8" spans="1:11" s="23" customFormat="1" ht="15.75" x14ac:dyDescent="0.25">
      <c r="A8" s="135" t="s">
        <v>400</v>
      </c>
      <c r="B8" s="88" t="s">
        <v>114</v>
      </c>
      <c r="C8" s="88" t="s">
        <v>401</v>
      </c>
      <c r="D8" s="135"/>
      <c r="E8" s="135"/>
      <c r="F8" s="19"/>
      <c r="G8" s="224"/>
    </row>
    <row r="9" spans="1:11" s="23" customFormat="1" ht="15.75" x14ac:dyDescent="0.25">
      <c r="A9" s="135" t="s">
        <v>402</v>
      </c>
      <c r="B9" s="110" t="s">
        <v>395</v>
      </c>
      <c r="C9" s="203" t="s">
        <v>403</v>
      </c>
      <c r="D9" s="135"/>
      <c r="E9" s="135"/>
      <c r="F9" s="19"/>
      <c r="G9" s="224"/>
    </row>
    <row r="10" spans="1:11" s="23" customFormat="1" ht="15.75" x14ac:dyDescent="0.25">
      <c r="A10" s="223" t="s">
        <v>404</v>
      </c>
      <c r="B10" s="88" t="s">
        <v>121</v>
      </c>
      <c r="C10" s="203" t="s">
        <v>407</v>
      </c>
      <c r="D10" s="135"/>
      <c r="E10" s="135"/>
      <c r="F10" s="19"/>
      <c r="G10" s="224"/>
    </row>
    <row r="11" spans="1:11" s="23" customFormat="1" ht="15.75" x14ac:dyDescent="0.25">
      <c r="A11" s="110" t="s">
        <v>405</v>
      </c>
      <c r="B11" s="88" t="s">
        <v>406</v>
      </c>
      <c r="C11" s="203" t="s">
        <v>113</v>
      </c>
      <c r="D11" s="135"/>
      <c r="E11" s="135"/>
      <c r="F11" s="19"/>
      <c r="G11" s="224"/>
    </row>
    <row r="12" spans="1:11" s="15" customFormat="1" ht="15.75" x14ac:dyDescent="0.25">
      <c r="A12" s="88" t="s">
        <v>408</v>
      </c>
      <c r="B12" s="88" t="s">
        <v>121</v>
      </c>
      <c r="C12" s="203" t="s">
        <v>407</v>
      </c>
      <c r="D12" s="135"/>
      <c r="E12" s="135"/>
      <c r="F12" s="19"/>
      <c r="G12" s="98"/>
      <c r="H12" s="14"/>
      <c r="I12" s="14"/>
      <c r="K12" s="14"/>
    </row>
    <row r="13" spans="1:11" s="103" customFormat="1" ht="42.75" x14ac:dyDescent="0.2">
      <c r="A13" s="204" t="s">
        <v>188</v>
      </c>
      <c r="B13" s="204" t="s">
        <v>115</v>
      </c>
      <c r="C13" s="204" t="s">
        <v>189</v>
      </c>
      <c r="D13" s="204"/>
      <c r="E13" s="205">
        <v>43101</v>
      </c>
      <c r="F13" s="19"/>
      <c r="G13" s="98"/>
      <c r="H13" s="102"/>
      <c r="I13" s="102"/>
      <c r="K13" s="102"/>
    </row>
    <row r="14" spans="1:11" s="103" customFormat="1" ht="29.25" x14ac:dyDescent="0.25">
      <c r="A14" s="206" t="s">
        <v>190</v>
      </c>
      <c r="B14" s="204" t="s">
        <v>394</v>
      </c>
      <c r="C14" s="207" t="s">
        <v>191</v>
      </c>
      <c r="D14" s="135"/>
      <c r="E14" s="208">
        <v>42948</v>
      </c>
      <c r="F14" s="19"/>
      <c r="G14" s="98"/>
      <c r="H14" s="102"/>
      <c r="I14" s="102"/>
      <c r="K14" s="102"/>
    </row>
    <row r="15" spans="1:11" s="103" customFormat="1" ht="28.5" x14ac:dyDescent="0.2">
      <c r="A15" s="209" t="s">
        <v>192</v>
      </c>
      <c r="B15" s="206" t="s">
        <v>119</v>
      </c>
      <c r="C15" s="210" t="s">
        <v>193</v>
      </c>
      <c r="D15" s="206"/>
      <c r="E15" s="211">
        <v>42917</v>
      </c>
      <c r="F15" s="19"/>
      <c r="G15" s="98"/>
      <c r="H15" s="102"/>
      <c r="I15" s="102"/>
      <c r="K15" s="102"/>
    </row>
    <row r="16" spans="1:11" s="103" customFormat="1" ht="28.5" x14ac:dyDescent="0.2">
      <c r="A16" s="212" t="s">
        <v>194</v>
      </c>
      <c r="B16" s="213" t="s">
        <v>120</v>
      </c>
      <c r="C16" s="204" t="s">
        <v>195</v>
      </c>
      <c r="D16" s="214"/>
      <c r="E16" s="215">
        <v>42917</v>
      </c>
      <c r="F16" s="19"/>
      <c r="G16" s="98"/>
      <c r="H16" s="102"/>
      <c r="I16" s="102"/>
      <c r="K16" s="102"/>
    </row>
    <row r="17" spans="1:11" s="103" customFormat="1" ht="15.75" x14ac:dyDescent="0.2">
      <c r="A17" s="213">
        <v>211</v>
      </c>
      <c r="B17" s="110" t="s">
        <v>396</v>
      </c>
      <c r="C17" s="216" t="s">
        <v>196</v>
      </c>
      <c r="D17" s="213"/>
      <c r="E17" s="217">
        <v>42856</v>
      </c>
      <c r="F17" s="19"/>
      <c r="G17" s="98"/>
      <c r="H17" s="102"/>
      <c r="I17" s="102"/>
      <c r="K17" s="102"/>
    </row>
    <row r="18" spans="1:11" s="103" customFormat="1" ht="15.75" x14ac:dyDescent="0.2">
      <c r="A18" s="88" t="s">
        <v>197</v>
      </c>
      <c r="B18" s="204" t="s">
        <v>394</v>
      </c>
      <c r="C18" s="110" t="s">
        <v>198</v>
      </c>
      <c r="D18" s="88"/>
      <c r="E18" s="217">
        <v>1972</v>
      </c>
      <c r="F18" s="19"/>
      <c r="G18" s="98"/>
      <c r="H18" s="102"/>
      <c r="I18" s="102"/>
      <c r="K18" s="102"/>
    </row>
    <row r="19" spans="1:11" s="103" customFormat="1" ht="15.75" x14ac:dyDescent="0.2">
      <c r="A19" s="110" t="s">
        <v>199</v>
      </c>
      <c r="B19" s="110" t="s">
        <v>395</v>
      </c>
      <c r="C19" s="110" t="s">
        <v>200</v>
      </c>
      <c r="D19" s="110"/>
      <c r="E19" s="171">
        <v>1980</v>
      </c>
      <c r="F19" s="19"/>
      <c r="G19" s="98"/>
      <c r="H19" s="102"/>
      <c r="I19" s="102"/>
      <c r="K19" s="102"/>
    </row>
    <row r="20" spans="1:11" s="103" customFormat="1" ht="15.75" x14ac:dyDescent="0.2">
      <c r="A20" s="110" t="s">
        <v>201</v>
      </c>
      <c r="B20" s="110" t="s">
        <v>115</v>
      </c>
      <c r="C20" s="110" t="s">
        <v>202</v>
      </c>
      <c r="D20" s="110"/>
      <c r="E20" s="171">
        <v>1980</v>
      </c>
      <c r="F20" s="19"/>
      <c r="G20" s="98"/>
      <c r="H20" s="102"/>
      <c r="I20" s="102"/>
      <c r="K20" s="102"/>
    </row>
    <row r="21" spans="1:11" s="103" customFormat="1" ht="15.75" x14ac:dyDescent="0.2">
      <c r="A21" s="110" t="s">
        <v>203</v>
      </c>
      <c r="B21" s="110" t="s">
        <v>395</v>
      </c>
      <c r="C21" s="110" t="s">
        <v>204</v>
      </c>
      <c r="D21" s="110"/>
      <c r="E21" s="171">
        <v>1972</v>
      </c>
      <c r="F21" s="19"/>
      <c r="G21" s="98"/>
      <c r="H21" s="102"/>
      <c r="I21" s="102"/>
      <c r="K21" s="102"/>
    </row>
    <row r="22" spans="1:11" s="103" customFormat="1" ht="15.75" x14ac:dyDescent="0.2">
      <c r="A22" s="110" t="s">
        <v>205</v>
      </c>
      <c r="B22" s="110" t="s">
        <v>395</v>
      </c>
      <c r="C22" s="110" t="s">
        <v>204</v>
      </c>
      <c r="D22" s="110"/>
      <c r="E22" s="171">
        <v>1972</v>
      </c>
      <c r="F22" s="19"/>
      <c r="G22" s="98"/>
      <c r="H22" s="102"/>
      <c r="I22" s="102"/>
      <c r="K22" s="102"/>
    </row>
    <row r="23" spans="1:11" s="103" customFormat="1" ht="15.75" x14ac:dyDescent="0.2">
      <c r="A23" s="110" t="s">
        <v>206</v>
      </c>
      <c r="B23" s="110" t="s">
        <v>395</v>
      </c>
      <c r="C23" s="110" t="s">
        <v>207</v>
      </c>
      <c r="D23" s="110"/>
      <c r="E23" s="171">
        <v>1980</v>
      </c>
      <c r="F23" s="19"/>
      <c r="G23" s="98"/>
      <c r="H23" s="102"/>
      <c r="I23" s="102"/>
      <c r="K23" s="102"/>
    </row>
    <row r="24" spans="1:11" s="103" customFormat="1" ht="15.75" x14ac:dyDescent="0.2">
      <c r="A24" s="110" t="s">
        <v>208</v>
      </c>
      <c r="B24" s="110" t="s">
        <v>121</v>
      </c>
      <c r="C24" s="110" t="s">
        <v>209</v>
      </c>
      <c r="D24" s="110"/>
      <c r="E24" s="171">
        <v>1990</v>
      </c>
      <c r="F24" s="19"/>
      <c r="G24" s="98"/>
      <c r="H24" s="102"/>
      <c r="I24" s="102"/>
      <c r="K24" s="102"/>
    </row>
    <row r="25" spans="1:11" s="103" customFormat="1" ht="15.75" x14ac:dyDescent="0.2">
      <c r="A25" s="110" t="s">
        <v>210</v>
      </c>
      <c r="B25" s="204" t="s">
        <v>394</v>
      </c>
      <c r="C25" s="110" t="s">
        <v>211</v>
      </c>
      <c r="D25" s="110"/>
      <c r="E25" s="171">
        <v>1972</v>
      </c>
      <c r="F25" s="19"/>
      <c r="G25" s="98"/>
      <c r="H25" s="102"/>
      <c r="I25" s="102"/>
      <c r="K25" s="102"/>
    </row>
    <row r="26" spans="1:11" s="103" customFormat="1" ht="15.75" x14ac:dyDescent="0.2">
      <c r="A26" s="110" t="s">
        <v>212</v>
      </c>
      <c r="B26" s="110" t="s">
        <v>395</v>
      </c>
      <c r="C26" s="110" t="s">
        <v>204</v>
      </c>
      <c r="D26" s="110"/>
      <c r="E26" s="171">
        <v>1996</v>
      </c>
      <c r="F26" s="19"/>
      <c r="G26" s="98"/>
      <c r="H26" s="102"/>
      <c r="I26" s="102"/>
      <c r="K26" s="102"/>
    </row>
    <row r="27" spans="1:11" s="103" customFormat="1" ht="15.75" x14ac:dyDescent="0.2">
      <c r="A27" s="110" t="s">
        <v>213</v>
      </c>
      <c r="B27" s="110" t="s">
        <v>121</v>
      </c>
      <c r="C27" s="110" t="s">
        <v>209</v>
      </c>
      <c r="D27" s="110"/>
      <c r="E27" s="171">
        <v>1996</v>
      </c>
      <c r="F27" s="19"/>
      <c r="G27" s="98"/>
      <c r="H27" s="102"/>
      <c r="I27" s="102"/>
      <c r="K27" s="102"/>
    </row>
    <row r="28" spans="1:11" s="103" customFormat="1" ht="15.75" x14ac:dyDescent="0.2">
      <c r="A28" s="110" t="s">
        <v>214</v>
      </c>
      <c r="B28" s="213" t="s">
        <v>120</v>
      </c>
      <c r="C28" s="110" t="s">
        <v>215</v>
      </c>
      <c r="D28" s="110"/>
      <c r="E28" s="171">
        <v>2000</v>
      </c>
      <c r="F28" s="19"/>
      <c r="G28" s="98"/>
      <c r="H28" s="102"/>
      <c r="I28" s="102"/>
      <c r="K28" s="102"/>
    </row>
    <row r="29" spans="1:11" s="103" customFormat="1" ht="15.75" x14ac:dyDescent="0.2">
      <c r="A29" s="110" t="s">
        <v>216</v>
      </c>
      <c r="B29" s="213" t="s">
        <v>120</v>
      </c>
      <c r="C29" s="110" t="s">
        <v>211</v>
      </c>
      <c r="D29" s="110"/>
      <c r="E29" s="171">
        <v>1996</v>
      </c>
      <c r="F29" s="19"/>
      <c r="G29" s="98"/>
      <c r="H29" s="102"/>
      <c r="I29" s="102"/>
      <c r="K29" s="102"/>
    </row>
    <row r="30" spans="1:11" s="103" customFormat="1" ht="15.75" x14ac:dyDescent="0.2">
      <c r="A30" s="110" t="s">
        <v>217</v>
      </c>
      <c r="B30" s="201" t="s">
        <v>117</v>
      </c>
      <c r="C30" s="201" t="s">
        <v>218</v>
      </c>
      <c r="D30" s="201"/>
      <c r="E30" s="171">
        <v>1996</v>
      </c>
      <c r="F30" s="19"/>
      <c r="G30" s="98"/>
      <c r="H30" s="102"/>
      <c r="I30" s="102"/>
      <c r="K30" s="102"/>
    </row>
    <row r="31" spans="1:11" s="103" customFormat="1" ht="15.75" x14ac:dyDescent="0.2">
      <c r="A31" s="110" t="s">
        <v>219</v>
      </c>
      <c r="B31" s="218" t="s">
        <v>115</v>
      </c>
      <c r="C31" s="218" t="s">
        <v>220</v>
      </c>
      <c r="D31" s="218"/>
      <c r="E31" s="171">
        <v>2012</v>
      </c>
      <c r="F31" s="19"/>
      <c r="G31" s="98"/>
      <c r="H31" s="102"/>
      <c r="I31" s="102"/>
      <c r="K31" s="102"/>
    </row>
    <row r="32" spans="1:11" s="103" customFormat="1" ht="15.75" x14ac:dyDescent="0.2">
      <c r="A32" s="141" t="s">
        <v>221</v>
      </c>
      <c r="B32" s="141" t="s">
        <v>397</v>
      </c>
      <c r="C32" s="141" t="s">
        <v>222</v>
      </c>
      <c r="D32" s="141"/>
      <c r="E32" s="219">
        <v>1996</v>
      </c>
      <c r="F32" s="19"/>
      <c r="G32" s="98"/>
      <c r="H32" s="102"/>
      <c r="I32" s="102"/>
      <c r="K32" s="102"/>
    </row>
    <row r="33" spans="1:11" s="103" customFormat="1" ht="15.75" x14ac:dyDescent="0.2">
      <c r="A33" s="141" t="s">
        <v>223</v>
      </c>
      <c r="B33" s="141" t="s">
        <v>120</v>
      </c>
      <c r="C33" s="141" t="s">
        <v>224</v>
      </c>
      <c r="D33" s="141"/>
      <c r="E33" s="219">
        <v>1993</v>
      </c>
      <c r="F33" s="19"/>
      <c r="G33" s="98"/>
      <c r="H33" s="102"/>
      <c r="I33" s="102"/>
      <c r="K33" s="102"/>
    </row>
    <row r="34" spans="1:11" s="103" customFormat="1" ht="15.75" x14ac:dyDescent="0.2">
      <c r="A34" s="141" t="s">
        <v>225</v>
      </c>
      <c r="B34" s="141" t="s">
        <v>397</v>
      </c>
      <c r="C34" s="141" t="s">
        <v>222</v>
      </c>
      <c r="D34" s="141"/>
      <c r="E34" s="219">
        <v>2000</v>
      </c>
      <c r="F34" s="19"/>
      <c r="G34" s="98"/>
      <c r="H34" s="102"/>
      <c r="I34" s="102"/>
      <c r="K34" s="102"/>
    </row>
    <row r="35" spans="1:11" s="103" customFormat="1" ht="15.75" x14ac:dyDescent="0.2">
      <c r="A35" s="141" t="s">
        <v>226</v>
      </c>
      <c r="B35" s="141" t="s">
        <v>114</v>
      </c>
      <c r="C35" s="141" t="s">
        <v>227</v>
      </c>
      <c r="D35" s="141"/>
      <c r="E35" s="219">
        <v>1999</v>
      </c>
      <c r="F35" s="19"/>
      <c r="G35" s="98"/>
      <c r="H35" s="102"/>
      <c r="I35" s="102"/>
      <c r="K35" s="102"/>
    </row>
    <row r="36" spans="1:11" s="103" customFormat="1" ht="15.75" x14ac:dyDescent="0.2">
      <c r="A36" s="141" t="s">
        <v>228</v>
      </c>
      <c r="B36" s="141" t="s">
        <v>117</v>
      </c>
      <c r="C36" s="141" t="s">
        <v>218</v>
      </c>
      <c r="D36" s="141"/>
      <c r="E36" s="219">
        <v>1993</v>
      </c>
      <c r="F36" s="19"/>
      <c r="G36" s="98"/>
      <c r="H36" s="102"/>
      <c r="I36" s="102"/>
      <c r="K36" s="102"/>
    </row>
    <row r="37" spans="1:11" s="103" customFormat="1" ht="15.75" x14ac:dyDescent="0.2">
      <c r="A37" s="141" t="s">
        <v>229</v>
      </c>
      <c r="B37" s="110" t="s">
        <v>395</v>
      </c>
      <c r="C37" s="141" t="s">
        <v>204</v>
      </c>
      <c r="D37" s="141"/>
      <c r="E37" s="219">
        <v>1993</v>
      </c>
      <c r="F37" s="19"/>
      <c r="G37" s="98"/>
      <c r="H37" s="102"/>
      <c r="I37" s="102"/>
      <c r="K37" s="102"/>
    </row>
    <row r="38" spans="1:11" s="103" customFormat="1" ht="15.75" x14ac:dyDescent="0.2">
      <c r="A38" s="141" t="s">
        <v>230</v>
      </c>
      <c r="B38" s="141" t="s">
        <v>397</v>
      </c>
      <c r="C38" s="141" t="s">
        <v>231</v>
      </c>
      <c r="D38" s="141"/>
      <c r="E38" s="219">
        <v>1993</v>
      </c>
      <c r="F38" s="19"/>
      <c r="G38" s="98"/>
      <c r="H38" s="102"/>
      <c r="I38" s="102"/>
      <c r="K38" s="102"/>
    </row>
    <row r="39" spans="1:11" s="103" customFormat="1" ht="15.75" x14ac:dyDescent="0.2">
      <c r="A39" s="141" t="s">
        <v>232</v>
      </c>
      <c r="B39" s="141" t="s">
        <v>397</v>
      </c>
      <c r="C39" s="141" t="s">
        <v>233</v>
      </c>
      <c r="D39" s="141"/>
      <c r="E39" s="219">
        <v>2010</v>
      </c>
      <c r="F39" s="19"/>
      <c r="G39" s="98"/>
      <c r="H39" s="102"/>
      <c r="I39" s="102"/>
      <c r="K39" s="102"/>
    </row>
    <row r="40" spans="1:11" s="103" customFormat="1" ht="15.75" x14ac:dyDescent="0.2">
      <c r="A40" s="141" t="s">
        <v>234</v>
      </c>
      <c r="B40" s="141" t="s">
        <v>394</v>
      </c>
      <c r="C40" s="141" t="s">
        <v>235</v>
      </c>
      <c r="D40" s="141"/>
      <c r="E40" s="219">
        <v>1993</v>
      </c>
      <c r="F40" s="19"/>
      <c r="G40" s="98"/>
      <c r="H40" s="102"/>
      <c r="I40" s="102"/>
      <c r="K40" s="102"/>
    </row>
    <row r="41" spans="1:11" s="103" customFormat="1" ht="15.75" x14ac:dyDescent="0.2">
      <c r="A41" s="141" t="s">
        <v>236</v>
      </c>
      <c r="B41" s="110" t="s">
        <v>395</v>
      </c>
      <c r="C41" s="141" t="s">
        <v>204</v>
      </c>
      <c r="D41" s="141"/>
      <c r="E41" s="219">
        <v>2016</v>
      </c>
      <c r="F41" s="19"/>
      <c r="G41" s="98"/>
      <c r="H41" s="102"/>
      <c r="I41" s="102"/>
      <c r="K41" s="102"/>
    </row>
    <row r="42" spans="1:11" s="103" customFormat="1" ht="15.75" x14ac:dyDescent="0.2">
      <c r="A42" s="141" t="s">
        <v>237</v>
      </c>
      <c r="B42" s="110" t="s">
        <v>395</v>
      </c>
      <c r="C42" s="141" t="s">
        <v>204</v>
      </c>
      <c r="D42" s="141"/>
      <c r="E42" s="219">
        <v>1996</v>
      </c>
      <c r="F42" s="19"/>
      <c r="G42" s="98"/>
      <c r="H42" s="102"/>
      <c r="I42" s="102"/>
      <c r="K42" s="102"/>
    </row>
    <row r="43" spans="1:11" s="103" customFormat="1" ht="15.75" x14ac:dyDescent="0.2">
      <c r="A43" s="141" t="s">
        <v>238</v>
      </c>
      <c r="B43" s="110" t="s">
        <v>395</v>
      </c>
      <c r="C43" s="141" t="s">
        <v>204</v>
      </c>
      <c r="D43" s="141"/>
      <c r="E43" s="219">
        <v>2010</v>
      </c>
      <c r="F43" s="19"/>
      <c r="G43" s="98"/>
      <c r="H43" s="102"/>
      <c r="I43" s="102"/>
      <c r="K43" s="102"/>
    </row>
    <row r="44" spans="1:11" s="103" customFormat="1" ht="15.75" x14ac:dyDescent="0.2">
      <c r="A44" s="141" t="s">
        <v>239</v>
      </c>
      <c r="B44" s="141" t="s">
        <v>394</v>
      </c>
      <c r="C44" s="141" t="s">
        <v>240</v>
      </c>
      <c r="D44" s="141"/>
      <c r="E44" s="219">
        <v>2000</v>
      </c>
      <c r="F44" s="19"/>
      <c r="G44" s="98"/>
      <c r="H44" s="102"/>
      <c r="I44" s="102"/>
      <c r="K44" s="102"/>
    </row>
    <row r="45" spans="1:11" s="103" customFormat="1" ht="15.75" x14ac:dyDescent="0.2">
      <c r="A45" s="141" t="s">
        <v>241</v>
      </c>
      <c r="B45" s="141" t="s">
        <v>117</v>
      </c>
      <c r="C45" s="141" t="s">
        <v>242</v>
      </c>
      <c r="D45" s="141"/>
      <c r="E45" s="219">
        <v>2016</v>
      </c>
      <c r="F45" s="19"/>
      <c r="G45" s="98"/>
      <c r="H45" s="102"/>
      <c r="I45" s="102"/>
      <c r="K45" s="102"/>
    </row>
    <row r="46" spans="1:11" s="103" customFormat="1" ht="15.75" x14ac:dyDescent="0.2">
      <c r="A46" s="141" t="s">
        <v>243</v>
      </c>
      <c r="B46" s="141" t="s">
        <v>117</v>
      </c>
      <c r="C46" s="141" t="s">
        <v>218</v>
      </c>
      <c r="D46" s="141"/>
      <c r="E46" s="219">
        <v>2016</v>
      </c>
      <c r="F46" s="19"/>
      <c r="G46" s="98"/>
      <c r="H46" s="102"/>
      <c r="I46" s="102"/>
      <c r="K46" s="102"/>
    </row>
    <row r="47" spans="1:11" s="103" customFormat="1" ht="15.75" x14ac:dyDescent="0.2">
      <c r="A47" s="141" t="s">
        <v>244</v>
      </c>
      <c r="B47" s="141" t="s">
        <v>397</v>
      </c>
      <c r="C47" s="141" t="s">
        <v>222</v>
      </c>
      <c r="D47" s="141"/>
      <c r="E47" s="219">
        <v>1993</v>
      </c>
      <c r="F47" s="19"/>
      <c r="G47" s="98"/>
      <c r="H47" s="102"/>
      <c r="I47" s="102"/>
      <c r="K47" s="102"/>
    </row>
    <row r="48" spans="1:11" s="103" customFormat="1" ht="30" x14ac:dyDescent="0.2">
      <c r="A48" s="220" t="s">
        <v>245</v>
      </c>
      <c r="B48" s="141" t="s">
        <v>394</v>
      </c>
      <c r="C48" s="220" t="s">
        <v>246</v>
      </c>
      <c r="D48" s="141"/>
      <c r="E48" s="219">
        <v>2016</v>
      </c>
      <c r="F48" s="19"/>
      <c r="G48" s="98"/>
      <c r="H48" s="102"/>
      <c r="I48" s="102"/>
      <c r="K48" s="102"/>
    </row>
    <row r="49" spans="1:11" s="103" customFormat="1" ht="15.75" x14ac:dyDescent="0.2">
      <c r="A49" s="141" t="s">
        <v>247</v>
      </c>
      <c r="B49" s="204" t="s">
        <v>394</v>
      </c>
      <c r="C49" s="141" t="s">
        <v>248</v>
      </c>
      <c r="D49" s="141"/>
      <c r="E49" s="219">
        <v>1993</v>
      </c>
      <c r="F49" s="19"/>
      <c r="G49" s="98"/>
      <c r="H49" s="102"/>
      <c r="I49" s="102"/>
      <c r="K49" s="102"/>
    </row>
    <row r="50" spans="1:11" s="103" customFormat="1" ht="15.75" x14ac:dyDescent="0.2">
      <c r="A50" s="141" t="s">
        <v>249</v>
      </c>
      <c r="B50" s="204" t="s">
        <v>394</v>
      </c>
      <c r="C50" s="141" t="s">
        <v>250</v>
      </c>
      <c r="D50" s="141"/>
      <c r="E50" s="219">
        <v>1996</v>
      </c>
      <c r="F50" s="19"/>
      <c r="G50" s="98"/>
      <c r="H50" s="102"/>
      <c r="I50" s="102"/>
      <c r="K50" s="102"/>
    </row>
    <row r="51" spans="1:11" s="103" customFormat="1" ht="15.75" x14ac:dyDescent="0.2">
      <c r="A51" s="141" t="s">
        <v>251</v>
      </c>
      <c r="B51" s="141" t="s">
        <v>397</v>
      </c>
      <c r="C51" s="141" t="s">
        <v>222</v>
      </c>
      <c r="D51" s="141"/>
      <c r="E51" s="219">
        <v>1980</v>
      </c>
      <c r="F51" s="19"/>
      <c r="G51" s="98"/>
      <c r="H51" s="102"/>
      <c r="I51" s="102"/>
      <c r="K51" s="102"/>
    </row>
    <row r="52" spans="1:11" s="103" customFormat="1" ht="15.75" x14ac:dyDescent="0.2">
      <c r="A52" s="141" t="s">
        <v>252</v>
      </c>
      <c r="B52" s="141" t="s">
        <v>397</v>
      </c>
      <c r="C52" s="141" t="s">
        <v>222</v>
      </c>
      <c r="D52" s="141"/>
      <c r="E52" s="219">
        <v>1996</v>
      </c>
      <c r="F52" s="19"/>
      <c r="G52" s="98"/>
      <c r="H52" s="102"/>
      <c r="I52" s="102"/>
      <c r="K52" s="102"/>
    </row>
    <row r="53" spans="1:11" s="103" customFormat="1" ht="15.75" x14ac:dyDescent="0.2">
      <c r="A53" s="141" t="s">
        <v>253</v>
      </c>
      <c r="B53" s="141" t="s">
        <v>116</v>
      </c>
      <c r="C53" s="141" t="s">
        <v>254</v>
      </c>
      <c r="D53" s="141"/>
      <c r="E53" s="219">
        <v>1996</v>
      </c>
      <c r="F53" s="19"/>
      <c r="G53" s="98"/>
      <c r="H53" s="102"/>
      <c r="I53" s="102"/>
      <c r="K53" s="102"/>
    </row>
    <row r="54" spans="1:11" s="103" customFormat="1" ht="15.75" x14ac:dyDescent="0.2">
      <c r="A54" s="141" t="s">
        <v>255</v>
      </c>
      <c r="B54" s="141" t="s">
        <v>397</v>
      </c>
      <c r="C54" s="141" t="s">
        <v>256</v>
      </c>
      <c r="D54" s="141"/>
      <c r="E54" s="219">
        <v>1996</v>
      </c>
      <c r="F54" s="19"/>
      <c r="G54" s="98"/>
      <c r="H54" s="102"/>
      <c r="I54" s="102"/>
      <c r="K54" s="102"/>
    </row>
    <row r="55" spans="1:11" s="103" customFormat="1" ht="15.75" x14ac:dyDescent="0.2">
      <c r="A55" s="141" t="s">
        <v>257</v>
      </c>
      <c r="B55" s="141" t="s">
        <v>117</v>
      </c>
      <c r="C55" s="141" t="s">
        <v>218</v>
      </c>
      <c r="D55" s="141"/>
      <c r="E55" s="219">
        <v>1972</v>
      </c>
      <c r="F55" s="19"/>
      <c r="G55" s="98"/>
      <c r="H55" s="102"/>
      <c r="I55" s="102"/>
      <c r="K55" s="102"/>
    </row>
    <row r="56" spans="1:11" s="103" customFormat="1" ht="15.75" x14ac:dyDescent="0.2">
      <c r="A56" s="141" t="s">
        <v>258</v>
      </c>
      <c r="B56" s="110" t="s">
        <v>395</v>
      </c>
      <c r="C56" s="141" t="s">
        <v>204</v>
      </c>
      <c r="D56" s="141"/>
      <c r="E56" s="219">
        <v>1993</v>
      </c>
      <c r="F56" s="19"/>
      <c r="G56" s="98"/>
      <c r="H56" s="102"/>
      <c r="I56" s="102"/>
      <c r="K56" s="102"/>
    </row>
    <row r="57" spans="1:11" s="103" customFormat="1" ht="15.75" x14ac:dyDescent="0.2">
      <c r="A57" s="141" t="s">
        <v>259</v>
      </c>
      <c r="B57" s="110" t="s">
        <v>395</v>
      </c>
      <c r="C57" s="141" t="s">
        <v>204</v>
      </c>
      <c r="D57" s="141"/>
      <c r="E57" s="219">
        <v>1993</v>
      </c>
      <c r="F57" s="19"/>
      <c r="G57" s="98"/>
      <c r="H57" s="102"/>
      <c r="I57" s="102"/>
      <c r="K57" s="102"/>
    </row>
    <row r="58" spans="1:11" s="103" customFormat="1" ht="15.75" x14ac:dyDescent="0.2">
      <c r="A58" s="110" t="s">
        <v>260</v>
      </c>
      <c r="B58" s="110" t="s">
        <v>119</v>
      </c>
      <c r="C58" s="110" t="s">
        <v>261</v>
      </c>
      <c r="D58" s="110"/>
      <c r="E58" s="221">
        <v>2008</v>
      </c>
      <c r="F58" s="19"/>
      <c r="G58" s="98"/>
      <c r="H58" s="102"/>
      <c r="I58" s="102"/>
      <c r="K58" s="102"/>
    </row>
    <row r="59" spans="1:11" s="103" customFormat="1" ht="15.75" x14ac:dyDescent="0.2">
      <c r="A59" s="110" t="s">
        <v>262</v>
      </c>
      <c r="B59" s="110" t="s">
        <v>395</v>
      </c>
      <c r="C59" s="110" t="s">
        <v>204</v>
      </c>
      <c r="D59" s="110"/>
      <c r="E59" s="221">
        <v>2008</v>
      </c>
      <c r="F59" s="19"/>
      <c r="G59" s="98"/>
      <c r="H59" s="102"/>
      <c r="I59" s="102"/>
      <c r="K59" s="102"/>
    </row>
    <row r="60" spans="1:11" s="103" customFormat="1" ht="15.75" x14ac:dyDescent="0.2">
      <c r="A60" s="110" t="s">
        <v>263</v>
      </c>
      <c r="B60" s="110" t="s">
        <v>120</v>
      </c>
      <c r="C60" s="110" t="s">
        <v>264</v>
      </c>
      <c r="D60" s="110"/>
      <c r="E60" s="221">
        <v>2008</v>
      </c>
      <c r="F60" s="19"/>
      <c r="G60" s="98"/>
      <c r="H60" s="102"/>
      <c r="I60" s="102"/>
      <c r="K60" s="102"/>
    </row>
    <row r="61" spans="1:11" s="103" customFormat="1" ht="15.75" x14ac:dyDescent="0.2">
      <c r="A61" s="110" t="s">
        <v>265</v>
      </c>
      <c r="B61" s="110" t="s">
        <v>117</v>
      </c>
      <c r="C61" s="110" t="s">
        <v>218</v>
      </c>
      <c r="D61" s="110"/>
      <c r="E61" s="221">
        <v>2017</v>
      </c>
      <c r="F61" s="19"/>
      <c r="G61" s="98"/>
      <c r="H61" s="102"/>
      <c r="I61" s="102"/>
      <c r="K61" s="102"/>
    </row>
    <row r="62" spans="1:11" s="103" customFormat="1" ht="15.75" x14ac:dyDescent="0.2">
      <c r="A62" s="110" t="s">
        <v>266</v>
      </c>
      <c r="B62" s="110" t="s">
        <v>120</v>
      </c>
      <c r="C62" s="110" t="s">
        <v>267</v>
      </c>
      <c r="D62" s="110"/>
      <c r="E62" s="221">
        <v>2014</v>
      </c>
      <c r="F62" s="19"/>
      <c r="G62" s="98"/>
      <c r="H62" s="102"/>
      <c r="I62" s="102"/>
      <c r="K62" s="102"/>
    </row>
    <row r="63" spans="1:11" s="103" customFormat="1" ht="15.75" x14ac:dyDescent="0.2">
      <c r="A63" s="110" t="s">
        <v>268</v>
      </c>
      <c r="B63" s="110" t="s">
        <v>395</v>
      </c>
      <c r="C63" s="110" t="s">
        <v>204</v>
      </c>
      <c r="D63" s="110"/>
      <c r="E63" s="221">
        <v>2012</v>
      </c>
      <c r="F63" s="19"/>
      <c r="G63" s="98"/>
      <c r="H63" s="102"/>
      <c r="I63" s="102"/>
      <c r="K63" s="102"/>
    </row>
    <row r="64" spans="1:11" s="103" customFormat="1" ht="15.75" x14ac:dyDescent="0.2">
      <c r="A64" s="110" t="s">
        <v>269</v>
      </c>
      <c r="B64" s="204" t="s">
        <v>394</v>
      </c>
      <c r="C64" s="110" t="s">
        <v>270</v>
      </c>
      <c r="D64" s="110"/>
      <c r="E64" s="221">
        <v>2010</v>
      </c>
      <c r="F64" s="19"/>
      <c r="G64" s="98"/>
      <c r="H64" s="102"/>
      <c r="I64" s="102"/>
      <c r="K64" s="102"/>
    </row>
    <row r="65" spans="1:11" s="103" customFormat="1" ht="15.75" x14ac:dyDescent="0.2">
      <c r="A65" s="110" t="s">
        <v>271</v>
      </c>
      <c r="B65" s="204" t="s">
        <v>394</v>
      </c>
      <c r="C65" s="110" t="s">
        <v>270</v>
      </c>
      <c r="D65" s="110"/>
      <c r="E65" s="221">
        <v>2010</v>
      </c>
      <c r="F65" s="19"/>
      <c r="G65" s="98"/>
      <c r="H65" s="102"/>
      <c r="I65" s="102"/>
      <c r="K65" s="102"/>
    </row>
    <row r="66" spans="1:11" s="103" customFormat="1" ht="15.75" x14ac:dyDescent="0.2">
      <c r="A66" s="110" t="s">
        <v>271</v>
      </c>
      <c r="B66" s="204" t="s">
        <v>394</v>
      </c>
      <c r="C66" s="110" t="s">
        <v>270</v>
      </c>
      <c r="D66" s="110"/>
      <c r="E66" s="221">
        <v>2010</v>
      </c>
      <c r="F66" s="19"/>
      <c r="G66" s="98"/>
      <c r="H66" s="102"/>
      <c r="I66" s="102"/>
      <c r="K66" s="102"/>
    </row>
    <row r="67" spans="1:11" s="103" customFormat="1" ht="15.75" x14ac:dyDescent="0.2">
      <c r="A67" s="110" t="s">
        <v>272</v>
      </c>
      <c r="B67" s="204" t="s">
        <v>394</v>
      </c>
      <c r="C67" s="110" t="s">
        <v>273</v>
      </c>
      <c r="D67" s="110"/>
      <c r="E67" s="221">
        <v>2013</v>
      </c>
      <c r="F67" s="19"/>
      <c r="G67" s="98"/>
      <c r="H67" s="102"/>
      <c r="I67" s="102"/>
      <c r="K67" s="102"/>
    </row>
    <row r="68" spans="1:11" s="103" customFormat="1" ht="15.75" x14ac:dyDescent="0.2">
      <c r="A68" s="110" t="s">
        <v>274</v>
      </c>
      <c r="B68" s="110" t="s">
        <v>398</v>
      </c>
      <c r="C68" s="110" t="s">
        <v>275</v>
      </c>
      <c r="D68" s="110"/>
      <c r="E68" s="221">
        <v>2017</v>
      </c>
      <c r="F68" s="19"/>
      <c r="G68" s="98"/>
      <c r="H68" s="102"/>
      <c r="I68" s="102"/>
      <c r="K68" s="102"/>
    </row>
    <row r="69" spans="1:11" s="103" customFormat="1" ht="15.75" x14ac:dyDescent="0.2">
      <c r="A69" s="110" t="s">
        <v>271</v>
      </c>
      <c r="B69" s="141" t="s">
        <v>394</v>
      </c>
      <c r="C69" s="201" t="s">
        <v>270</v>
      </c>
      <c r="D69" s="201"/>
      <c r="E69" s="221">
        <v>2010</v>
      </c>
      <c r="F69" s="19"/>
      <c r="G69" s="98"/>
      <c r="H69" s="102"/>
      <c r="I69" s="102"/>
      <c r="K69" s="102"/>
    </row>
    <row r="70" spans="1:11" s="103" customFormat="1" ht="15.75" x14ac:dyDescent="0.2">
      <c r="A70" s="110" t="s">
        <v>276</v>
      </c>
      <c r="B70" s="201" t="s">
        <v>117</v>
      </c>
      <c r="C70" s="201" t="s">
        <v>218</v>
      </c>
      <c r="D70" s="201"/>
      <c r="E70" s="221">
        <v>2014</v>
      </c>
      <c r="F70" s="19"/>
      <c r="G70" s="98"/>
      <c r="H70" s="102"/>
      <c r="I70" s="102"/>
      <c r="K70" s="102"/>
    </row>
    <row r="71" spans="1:11" s="103" customFormat="1" ht="15.75" x14ac:dyDescent="0.2">
      <c r="A71" s="110" t="s">
        <v>277</v>
      </c>
      <c r="B71" s="201" t="s">
        <v>117</v>
      </c>
      <c r="C71" s="201" t="s">
        <v>278</v>
      </c>
      <c r="D71" s="201"/>
      <c r="E71" s="221">
        <v>2014</v>
      </c>
      <c r="F71" s="19"/>
      <c r="G71" s="98"/>
      <c r="H71" s="102"/>
      <c r="I71" s="102"/>
      <c r="K71" s="102"/>
    </row>
    <row r="72" spans="1:11" s="103" customFormat="1" ht="15.75" x14ac:dyDescent="0.2">
      <c r="A72" s="110" t="s">
        <v>279</v>
      </c>
      <c r="B72" s="201" t="s">
        <v>397</v>
      </c>
      <c r="C72" s="201" t="s">
        <v>280</v>
      </c>
      <c r="D72" s="201"/>
      <c r="E72" s="221">
        <v>2013</v>
      </c>
      <c r="F72" s="19"/>
      <c r="G72" s="98"/>
      <c r="H72" s="102"/>
      <c r="I72" s="102"/>
      <c r="K72" s="102"/>
    </row>
    <row r="73" spans="1:11" s="103" customFormat="1" ht="15.75" x14ac:dyDescent="0.2">
      <c r="A73" s="110" t="s">
        <v>281</v>
      </c>
      <c r="B73" s="201" t="s">
        <v>116</v>
      </c>
      <c r="C73" s="201" t="s">
        <v>282</v>
      </c>
      <c r="D73" s="201"/>
      <c r="E73" s="221">
        <v>2013</v>
      </c>
      <c r="F73" s="19"/>
      <c r="G73" s="98"/>
      <c r="H73" s="102"/>
      <c r="I73" s="102"/>
      <c r="K73" s="102"/>
    </row>
    <row r="74" spans="1:11" s="103" customFormat="1" ht="15.75" x14ac:dyDescent="0.2">
      <c r="A74" s="110" t="s">
        <v>266</v>
      </c>
      <c r="B74" s="141" t="s">
        <v>394</v>
      </c>
      <c r="C74" s="201" t="s">
        <v>283</v>
      </c>
      <c r="D74" s="201"/>
      <c r="E74" s="221">
        <v>2008</v>
      </c>
      <c r="F74" s="19"/>
      <c r="G74" s="98"/>
      <c r="H74" s="102"/>
      <c r="I74" s="102"/>
      <c r="K74" s="102"/>
    </row>
    <row r="75" spans="1:11" s="103" customFormat="1" ht="15.75" x14ac:dyDescent="0.2">
      <c r="A75" s="110" t="s">
        <v>265</v>
      </c>
      <c r="B75" s="201" t="s">
        <v>117</v>
      </c>
      <c r="C75" s="201" t="s">
        <v>218</v>
      </c>
      <c r="D75" s="201"/>
      <c r="E75" s="221">
        <v>2010</v>
      </c>
      <c r="F75" s="19"/>
      <c r="G75" s="98"/>
      <c r="H75" s="102"/>
      <c r="I75" s="102"/>
      <c r="K75" s="102"/>
    </row>
    <row r="76" spans="1:11" s="103" customFormat="1" ht="15.75" x14ac:dyDescent="0.2">
      <c r="A76" s="110" t="s">
        <v>284</v>
      </c>
      <c r="B76" s="110" t="s">
        <v>395</v>
      </c>
      <c r="C76" s="201" t="s">
        <v>204</v>
      </c>
      <c r="D76" s="201"/>
      <c r="E76" s="221">
        <v>2010</v>
      </c>
      <c r="F76" s="19"/>
      <c r="G76" s="98"/>
      <c r="H76" s="102"/>
      <c r="I76" s="102"/>
      <c r="K76" s="102"/>
    </row>
    <row r="77" spans="1:11" s="103" customFormat="1" ht="15.75" x14ac:dyDescent="0.2">
      <c r="A77" s="110" t="s">
        <v>285</v>
      </c>
      <c r="B77" s="201" t="s">
        <v>117</v>
      </c>
      <c r="C77" s="201" t="s">
        <v>218</v>
      </c>
      <c r="D77" s="201"/>
      <c r="E77" s="221">
        <v>2013</v>
      </c>
      <c r="F77" s="19"/>
      <c r="G77" s="98"/>
      <c r="H77" s="102"/>
      <c r="I77" s="102"/>
      <c r="K77" s="102"/>
    </row>
    <row r="78" spans="1:11" s="103" customFormat="1" ht="15.75" x14ac:dyDescent="0.2">
      <c r="A78" s="110" t="s">
        <v>286</v>
      </c>
      <c r="B78" s="201" t="s">
        <v>397</v>
      </c>
      <c r="C78" s="201" t="s">
        <v>280</v>
      </c>
      <c r="D78" s="201"/>
      <c r="E78" s="221">
        <v>2010</v>
      </c>
      <c r="F78" s="19"/>
      <c r="G78" s="98"/>
      <c r="H78" s="102"/>
      <c r="I78" s="102"/>
      <c r="K78" s="102"/>
    </row>
    <row r="79" spans="1:11" s="103" customFormat="1" ht="15.75" x14ac:dyDescent="0.2">
      <c r="A79" s="110" t="s">
        <v>287</v>
      </c>
      <c r="B79" s="110" t="s">
        <v>395</v>
      </c>
      <c r="C79" s="201" t="s">
        <v>204</v>
      </c>
      <c r="D79" s="201"/>
      <c r="E79" s="221">
        <v>2008</v>
      </c>
      <c r="F79" s="19"/>
      <c r="G79" s="98"/>
      <c r="H79" s="102"/>
      <c r="I79" s="102"/>
      <c r="K79" s="102"/>
    </row>
    <row r="80" spans="1:11" s="103" customFormat="1" ht="15.75" x14ac:dyDescent="0.2">
      <c r="A80" s="110" t="s">
        <v>288</v>
      </c>
      <c r="B80" s="204" t="s">
        <v>394</v>
      </c>
      <c r="C80" s="201" t="s">
        <v>270</v>
      </c>
      <c r="D80" s="201"/>
      <c r="E80" s="221">
        <v>2010</v>
      </c>
      <c r="F80" s="19"/>
      <c r="G80" s="98"/>
      <c r="H80" s="102"/>
      <c r="I80" s="102"/>
      <c r="K80" s="102"/>
    </row>
    <row r="81" spans="1:11" s="103" customFormat="1" ht="15.75" x14ac:dyDescent="0.2">
      <c r="A81" s="110" t="s">
        <v>289</v>
      </c>
      <c r="B81" s="110" t="s">
        <v>395</v>
      </c>
      <c r="C81" s="201" t="s">
        <v>204</v>
      </c>
      <c r="D81" s="201"/>
      <c r="E81" s="171">
        <v>42846</v>
      </c>
      <c r="F81" s="19"/>
      <c r="G81" s="98"/>
      <c r="H81" s="102"/>
      <c r="I81" s="102"/>
      <c r="K81" s="102"/>
    </row>
    <row r="82" spans="1:11" s="103" customFormat="1" ht="15.75" x14ac:dyDescent="0.2">
      <c r="A82" s="110" t="s">
        <v>290</v>
      </c>
      <c r="B82" s="110" t="s">
        <v>395</v>
      </c>
      <c r="C82" s="201" t="s">
        <v>291</v>
      </c>
      <c r="D82" s="201"/>
      <c r="E82" s="171">
        <v>42846</v>
      </c>
      <c r="F82" s="19"/>
      <c r="G82" s="98"/>
      <c r="H82" s="102"/>
      <c r="I82" s="102"/>
      <c r="K82" s="102"/>
    </row>
    <row r="83" spans="1:11" s="103" customFormat="1" ht="15.75" x14ac:dyDescent="0.2">
      <c r="A83" s="110" t="s">
        <v>292</v>
      </c>
      <c r="B83" s="203" t="s">
        <v>399</v>
      </c>
      <c r="C83" s="201" t="s">
        <v>293</v>
      </c>
      <c r="D83" s="201"/>
      <c r="E83" s="221">
        <v>2010</v>
      </c>
      <c r="F83" s="19"/>
      <c r="G83" s="98"/>
      <c r="H83" s="102"/>
      <c r="I83" s="102"/>
      <c r="K83" s="102"/>
    </row>
    <row r="84" spans="1:11" s="103" customFormat="1" ht="15.75" x14ac:dyDescent="0.2">
      <c r="A84" s="110" t="s">
        <v>294</v>
      </c>
      <c r="B84" s="204" t="s">
        <v>394</v>
      </c>
      <c r="C84" s="201" t="s">
        <v>270</v>
      </c>
      <c r="D84" s="201"/>
      <c r="E84" s="221">
        <v>2010</v>
      </c>
      <c r="F84" s="19"/>
      <c r="G84" s="98"/>
      <c r="H84" s="102"/>
      <c r="I84" s="102"/>
      <c r="K84" s="102"/>
    </row>
    <row r="85" spans="1:11" s="103" customFormat="1" ht="15.75" x14ac:dyDescent="0.2">
      <c r="A85" s="110" t="s">
        <v>271</v>
      </c>
      <c r="B85" s="204" t="s">
        <v>394</v>
      </c>
      <c r="C85" s="201" t="s">
        <v>270</v>
      </c>
      <c r="D85" s="201"/>
      <c r="E85" s="221">
        <v>2010</v>
      </c>
      <c r="F85" s="19"/>
      <c r="G85" s="98"/>
      <c r="H85" s="102"/>
      <c r="I85" s="102"/>
      <c r="K85" s="102"/>
    </row>
    <row r="86" spans="1:11" s="103" customFormat="1" ht="15.75" x14ac:dyDescent="0.2">
      <c r="A86" s="110" t="s">
        <v>295</v>
      </c>
      <c r="B86" s="201" t="s">
        <v>120</v>
      </c>
      <c r="C86" s="201" t="s">
        <v>296</v>
      </c>
      <c r="D86" s="201"/>
      <c r="E86" s="221">
        <v>2010</v>
      </c>
      <c r="F86" s="19"/>
      <c r="G86" s="98"/>
      <c r="H86" s="102"/>
      <c r="I86" s="102"/>
      <c r="K86" s="102"/>
    </row>
    <row r="87" spans="1:11" s="103" customFormat="1" ht="15.75" x14ac:dyDescent="0.2">
      <c r="A87" s="110" t="s">
        <v>297</v>
      </c>
      <c r="B87" s="201" t="s">
        <v>117</v>
      </c>
      <c r="C87" s="201" t="s">
        <v>278</v>
      </c>
      <c r="D87" s="201"/>
      <c r="E87" s="221">
        <v>2013</v>
      </c>
      <c r="F87" s="19"/>
      <c r="G87" s="98"/>
      <c r="H87" s="102"/>
      <c r="I87" s="102"/>
      <c r="K87" s="102"/>
    </row>
    <row r="88" spans="1:11" s="103" customFormat="1" ht="15.75" x14ac:dyDescent="0.2">
      <c r="A88" s="110" t="s">
        <v>298</v>
      </c>
      <c r="B88" s="201" t="s">
        <v>115</v>
      </c>
      <c r="C88" s="201" t="s">
        <v>299</v>
      </c>
      <c r="D88" s="201"/>
      <c r="E88" s="221">
        <v>2015</v>
      </c>
      <c r="F88" s="19"/>
      <c r="G88" s="98"/>
      <c r="H88" s="102"/>
      <c r="I88" s="102"/>
      <c r="K88" s="102"/>
    </row>
    <row r="89" spans="1:11" s="103" customFormat="1" ht="15.75" x14ac:dyDescent="0.2">
      <c r="A89" s="110" t="s">
        <v>289</v>
      </c>
      <c r="B89" s="110" t="s">
        <v>395</v>
      </c>
      <c r="C89" s="201" t="s">
        <v>204</v>
      </c>
      <c r="D89" s="201"/>
      <c r="E89" s="221">
        <v>2017</v>
      </c>
      <c r="F89" s="19"/>
      <c r="G89" s="98"/>
      <c r="H89" s="102"/>
      <c r="I89" s="102"/>
      <c r="K89" s="102"/>
    </row>
    <row r="90" spans="1:11" s="103" customFormat="1" ht="15.75" x14ac:dyDescent="0.2">
      <c r="A90" s="110" t="s">
        <v>294</v>
      </c>
      <c r="B90" s="204" t="s">
        <v>394</v>
      </c>
      <c r="C90" s="201" t="s">
        <v>270</v>
      </c>
      <c r="D90" s="201"/>
      <c r="E90" s="221">
        <v>2010</v>
      </c>
      <c r="F90" s="19"/>
      <c r="G90" s="98"/>
      <c r="H90" s="102"/>
      <c r="I90" s="102"/>
      <c r="K90" s="102"/>
    </row>
    <row r="91" spans="1:11" s="103" customFormat="1" ht="15.75" x14ac:dyDescent="0.2">
      <c r="A91" s="110" t="s">
        <v>300</v>
      </c>
      <c r="B91" s="201" t="s">
        <v>114</v>
      </c>
      <c r="C91" s="201" t="s">
        <v>301</v>
      </c>
      <c r="D91" s="201"/>
      <c r="E91" s="221">
        <v>2015</v>
      </c>
      <c r="F91" s="19"/>
      <c r="G91" s="98"/>
      <c r="H91" s="102"/>
      <c r="I91" s="102"/>
      <c r="K91" s="102"/>
    </row>
    <row r="92" spans="1:11" s="103" customFormat="1" ht="15.75" x14ac:dyDescent="0.2">
      <c r="A92" s="110" t="s">
        <v>302</v>
      </c>
      <c r="B92" s="201" t="s">
        <v>118</v>
      </c>
      <c r="C92" s="201" t="s">
        <v>303</v>
      </c>
      <c r="D92" s="201"/>
      <c r="E92" s="221">
        <v>2014</v>
      </c>
      <c r="F92" s="19"/>
      <c r="G92" s="98"/>
      <c r="H92" s="102"/>
      <c r="I92" s="102"/>
      <c r="K92" s="102"/>
    </row>
    <row r="93" spans="1:11" s="103" customFormat="1" ht="15.75" x14ac:dyDescent="0.2">
      <c r="A93" s="110" t="s">
        <v>304</v>
      </c>
      <c r="B93" s="201" t="s">
        <v>397</v>
      </c>
      <c r="C93" s="201" t="s">
        <v>305</v>
      </c>
      <c r="D93" s="201"/>
      <c r="E93" s="221">
        <v>2011</v>
      </c>
      <c r="F93" s="19"/>
      <c r="G93" s="98"/>
      <c r="H93" s="102"/>
      <c r="I93" s="102"/>
      <c r="K93" s="102"/>
    </row>
    <row r="94" spans="1:11" s="103" customFormat="1" ht="15.75" x14ac:dyDescent="0.2">
      <c r="A94" s="110" t="s">
        <v>306</v>
      </c>
      <c r="B94" s="201" t="s">
        <v>399</v>
      </c>
      <c r="C94" s="201" t="s">
        <v>293</v>
      </c>
      <c r="D94" s="201"/>
      <c r="E94" s="221">
        <v>2010</v>
      </c>
      <c r="F94" s="19"/>
      <c r="G94" s="98"/>
      <c r="H94" s="102"/>
      <c r="I94" s="102"/>
      <c r="K94" s="102"/>
    </row>
    <row r="95" spans="1:11" s="103" customFormat="1" ht="15.75" x14ac:dyDescent="0.2">
      <c r="A95" s="110" t="s">
        <v>307</v>
      </c>
      <c r="B95" s="110" t="s">
        <v>395</v>
      </c>
      <c r="C95" s="201" t="s">
        <v>204</v>
      </c>
      <c r="D95" s="201"/>
      <c r="E95" s="221">
        <v>2010</v>
      </c>
      <c r="F95" s="19"/>
      <c r="G95" s="98"/>
      <c r="H95" s="102"/>
      <c r="I95" s="102"/>
      <c r="K95" s="102"/>
    </row>
    <row r="96" spans="1:11" s="103" customFormat="1" ht="15.75" x14ac:dyDescent="0.2">
      <c r="A96" s="110" t="s">
        <v>308</v>
      </c>
      <c r="B96" s="201" t="s">
        <v>118</v>
      </c>
      <c r="C96" s="201" t="s">
        <v>309</v>
      </c>
      <c r="D96" s="201"/>
      <c r="E96" s="221">
        <v>2015</v>
      </c>
      <c r="F96" s="19"/>
      <c r="G96" s="98"/>
      <c r="H96" s="102"/>
      <c r="I96" s="102"/>
      <c r="K96" s="102"/>
    </row>
    <row r="97" spans="1:11" s="103" customFormat="1" ht="15.75" x14ac:dyDescent="0.2">
      <c r="A97" s="110" t="s">
        <v>310</v>
      </c>
      <c r="B97" s="201" t="s">
        <v>118</v>
      </c>
      <c r="C97" s="201" t="s">
        <v>309</v>
      </c>
      <c r="D97" s="201"/>
      <c r="E97" s="221">
        <v>2015</v>
      </c>
      <c r="F97" s="19"/>
      <c r="G97" s="98"/>
      <c r="H97" s="102"/>
      <c r="I97" s="102"/>
      <c r="K97" s="102"/>
    </row>
    <row r="98" spans="1:11" s="103" customFormat="1" ht="15.75" x14ac:dyDescent="0.2">
      <c r="A98" s="110" t="s">
        <v>311</v>
      </c>
      <c r="B98" s="201" t="s">
        <v>117</v>
      </c>
      <c r="C98" s="201" t="s">
        <v>218</v>
      </c>
      <c r="D98" s="201"/>
      <c r="E98" s="221">
        <v>2012</v>
      </c>
      <c r="F98" s="19"/>
      <c r="G98" s="98"/>
      <c r="H98" s="102"/>
      <c r="I98" s="102"/>
      <c r="K98" s="102"/>
    </row>
    <row r="99" spans="1:11" s="103" customFormat="1" ht="15.75" x14ac:dyDescent="0.2">
      <c r="A99" s="110" t="s">
        <v>312</v>
      </c>
      <c r="B99" s="110" t="s">
        <v>395</v>
      </c>
      <c r="C99" s="201" t="s">
        <v>204</v>
      </c>
      <c r="D99" s="201"/>
      <c r="E99" s="221">
        <v>2014</v>
      </c>
      <c r="F99" s="19"/>
      <c r="G99" s="98"/>
      <c r="H99" s="102"/>
      <c r="I99" s="102"/>
      <c r="K99" s="102"/>
    </row>
    <row r="100" spans="1:11" s="103" customFormat="1" ht="15.75" x14ac:dyDescent="0.2">
      <c r="A100" s="110" t="s">
        <v>313</v>
      </c>
      <c r="B100" s="201" t="s">
        <v>397</v>
      </c>
      <c r="C100" s="201" t="s">
        <v>280</v>
      </c>
      <c r="D100" s="201"/>
      <c r="E100" s="221">
        <v>2014</v>
      </c>
      <c r="F100" s="19"/>
      <c r="G100" s="98"/>
      <c r="H100" s="102"/>
      <c r="I100" s="102"/>
      <c r="K100" s="102"/>
    </row>
    <row r="101" spans="1:11" s="103" customFormat="1" ht="15.75" x14ac:dyDescent="0.2">
      <c r="A101" s="110" t="s">
        <v>314</v>
      </c>
      <c r="B101" s="110" t="s">
        <v>395</v>
      </c>
      <c r="C101" s="201" t="s">
        <v>204</v>
      </c>
      <c r="D101" s="201"/>
      <c r="E101" s="221">
        <v>2014</v>
      </c>
      <c r="F101" s="19"/>
      <c r="G101" s="98"/>
      <c r="H101" s="102"/>
      <c r="I101" s="102"/>
      <c r="K101" s="102"/>
    </row>
    <row r="102" spans="1:11" s="103" customFormat="1" ht="15.75" x14ac:dyDescent="0.2">
      <c r="A102" s="110" t="s">
        <v>315</v>
      </c>
      <c r="B102" s="141" t="s">
        <v>394</v>
      </c>
      <c r="C102" s="201" t="s">
        <v>316</v>
      </c>
      <c r="D102" s="201"/>
      <c r="E102" s="171">
        <v>42277</v>
      </c>
      <c r="F102" s="19"/>
      <c r="G102" s="98"/>
      <c r="H102" s="102"/>
      <c r="I102" s="102"/>
      <c r="K102" s="102"/>
    </row>
    <row r="103" spans="1:11" s="103" customFormat="1" ht="15.75" x14ac:dyDescent="0.2">
      <c r="A103" s="110" t="s">
        <v>317</v>
      </c>
      <c r="B103" s="203" t="s">
        <v>399</v>
      </c>
      <c r="C103" s="201" t="s">
        <v>293</v>
      </c>
      <c r="D103" s="201"/>
      <c r="E103" s="171">
        <v>42277</v>
      </c>
      <c r="F103" s="19"/>
      <c r="G103" s="98"/>
      <c r="H103" s="102"/>
      <c r="I103" s="102"/>
      <c r="K103" s="102"/>
    </row>
    <row r="104" spans="1:11" s="103" customFormat="1" ht="15.75" x14ac:dyDescent="0.2">
      <c r="A104" s="110" t="s">
        <v>318</v>
      </c>
      <c r="B104" s="110" t="s">
        <v>395</v>
      </c>
      <c r="C104" s="201" t="s">
        <v>319</v>
      </c>
      <c r="D104" s="201"/>
      <c r="E104" s="171">
        <v>42277</v>
      </c>
      <c r="F104" s="19"/>
      <c r="G104" s="98"/>
      <c r="H104" s="102"/>
      <c r="I104" s="102"/>
      <c r="K104" s="102"/>
    </row>
    <row r="105" spans="1:11" s="103" customFormat="1" ht="15.75" x14ac:dyDescent="0.2">
      <c r="A105" s="110" t="s">
        <v>320</v>
      </c>
      <c r="B105" s="110" t="s">
        <v>395</v>
      </c>
      <c r="C105" s="201" t="s">
        <v>204</v>
      </c>
      <c r="D105" s="201"/>
      <c r="E105" s="171">
        <v>42277</v>
      </c>
      <c r="F105" s="19"/>
      <c r="G105" s="98"/>
      <c r="H105" s="102"/>
      <c r="I105" s="102"/>
      <c r="K105" s="102"/>
    </row>
    <row r="106" spans="1:11" s="103" customFormat="1" ht="15.75" x14ac:dyDescent="0.2">
      <c r="A106" s="110" t="s">
        <v>321</v>
      </c>
      <c r="B106" s="141" t="s">
        <v>394</v>
      </c>
      <c r="C106" s="201" t="s">
        <v>322</v>
      </c>
      <c r="D106" s="201"/>
      <c r="E106" s="171">
        <v>42277</v>
      </c>
      <c r="F106" s="19"/>
      <c r="G106" s="98"/>
      <c r="H106" s="102"/>
      <c r="I106" s="102"/>
      <c r="K106" s="102"/>
    </row>
    <row r="107" spans="1:11" s="103" customFormat="1" ht="15.75" x14ac:dyDescent="0.2">
      <c r="A107" s="110" t="s">
        <v>323</v>
      </c>
      <c r="B107" s="201" t="s">
        <v>397</v>
      </c>
      <c r="C107" s="201" t="s">
        <v>280</v>
      </c>
      <c r="D107" s="201"/>
      <c r="E107" s="171">
        <v>42277</v>
      </c>
      <c r="F107" s="19"/>
      <c r="G107" s="98"/>
      <c r="H107" s="102"/>
      <c r="I107" s="102"/>
      <c r="K107" s="102"/>
    </row>
    <row r="108" spans="1:11" s="103" customFormat="1" ht="15.75" x14ac:dyDescent="0.2">
      <c r="A108" s="110" t="s">
        <v>324</v>
      </c>
      <c r="B108" s="141" t="s">
        <v>394</v>
      </c>
      <c r="C108" s="201" t="s">
        <v>270</v>
      </c>
      <c r="D108" s="201"/>
      <c r="E108" s="171">
        <v>42277</v>
      </c>
      <c r="F108" s="19"/>
      <c r="G108" s="98"/>
      <c r="H108" s="102"/>
      <c r="I108" s="102"/>
      <c r="K108" s="102"/>
    </row>
    <row r="109" spans="1:11" s="103" customFormat="1" ht="15.75" x14ac:dyDescent="0.2">
      <c r="A109" s="110" t="s">
        <v>325</v>
      </c>
      <c r="B109" s="203" t="s">
        <v>394</v>
      </c>
      <c r="C109" s="201" t="s">
        <v>326</v>
      </c>
      <c r="D109" s="201"/>
      <c r="E109" s="171">
        <v>42277</v>
      </c>
      <c r="F109" s="19"/>
      <c r="G109" s="98"/>
      <c r="H109" s="102"/>
      <c r="I109" s="102"/>
      <c r="K109" s="102"/>
    </row>
    <row r="110" spans="1:11" s="103" customFormat="1" ht="15.75" x14ac:dyDescent="0.2">
      <c r="A110" s="110" t="s">
        <v>327</v>
      </c>
      <c r="B110" s="141" t="s">
        <v>394</v>
      </c>
      <c r="C110" s="201" t="s">
        <v>270</v>
      </c>
      <c r="D110" s="201"/>
      <c r="E110" s="171">
        <v>42277</v>
      </c>
      <c r="F110" s="19"/>
      <c r="G110" s="98"/>
      <c r="H110" s="102"/>
      <c r="I110" s="102"/>
      <c r="K110" s="102"/>
    </row>
    <row r="111" spans="1:11" s="103" customFormat="1" ht="15.75" x14ac:dyDescent="0.2">
      <c r="A111" s="110" t="s">
        <v>328</v>
      </c>
      <c r="B111" s="201" t="s">
        <v>397</v>
      </c>
      <c r="C111" s="201" t="s">
        <v>329</v>
      </c>
      <c r="D111" s="201"/>
      <c r="E111" s="171">
        <v>42340</v>
      </c>
      <c r="F111" s="19"/>
      <c r="G111" s="98"/>
      <c r="H111" s="102"/>
      <c r="I111" s="102"/>
      <c r="K111" s="102"/>
    </row>
    <row r="112" spans="1:11" s="103" customFormat="1" ht="15.75" x14ac:dyDescent="0.2">
      <c r="A112" s="110" t="s">
        <v>330</v>
      </c>
      <c r="B112" s="110" t="s">
        <v>395</v>
      </c>
      <c r="C112" s="201" t="s">
        <v>204</v>
      </c>
      <c r="D112" s="201"/>
      <c r="E112" s="171">
        <v>42340</v>
      </c>
      <c r="F112" s="19"/>
      <c r="G112" s="98"/>
      <c r="H112" s="102"/>
      <c r="I112" s="102"/>
      <c r="K112" s="102"/>
    </row>
    <row r="113" spans="1:11" s="103" customFormat="1" ht="15.75" x14ac:dyDescent="0.2">
      <c r="A113" s="110" t="s">
        <v>331</v>
      </c>
      <c r="B113" s="203" t="s">
        <v>394</v>
      </c>
      <c r="C113" s="201" t="s">
        <v>326</v>
      </c>
      <c r="D113" s="201"/>
      <c r="E113" s="171">
        <v>42340</v>
      </c>
      <c r="F113" s="19"/>
      <c r="G113" s="98"/>
      <c r="H113" s="102"/>
      <c r="I113" s="102"/>
      <c r="K113" s="102"/>
    </row>
    <row r="114" spans="1:11" s="103" customFormat="1" ht="15.75" x14ac:dyDescent="0.2">
      <c r="A114" s="110" t="s">
        <v>332</v>
      </c>
      <c r="B114" s="203" t="s">
        <v>399</v>
      </c>
      <c r="C114" s="201" t="s">
        <v>293</v>
      </c>
      <c r="D114" s="201"/>
      <c r="E114" s="171">
        <v>42340</v>
      </c>
      <c r="F114" s="19"/>
      <c r="G114" s="98"/>
      <c r="H114" s="102"/>
      <c r="I114" s="102"/>
      <c r="K114" s="102"/>
    </row>
    <row r="115" spans="1:11" s="103" customFormat="1" ht="15.75" x14ac:dyDescent="0.2">
      <c r="A115" s="110" t="s">
        <v>333</v>
      </c>
      <c r="B115" s="203" t="s">
        <v>397</v>
      </c>
      <c r="C115" s="201" t="s">
        <v>280</v>
      </c>
      <c r="D115" s="201"/>
      <c r="E115" s="171">
        <v>42340</v>
      </c>
      <c r="F115" s="19"/>
      <c r="G115" s="98"/>
      <c r="H115" s="102"/>
      <c r="I115" s="102"/>
      <c r="K115" s="102"/>
    </row>
    <row r="116" spans="1:11" s="103" customFormat="1" ht="15.75" x14ac:dyDescent="0.2">
      <c r="A116" s="110" t="s">
        <v>334</v>
      </c>
      <c r="B116" s="201" t="s">
        <v>117</v>
      </c>
      <c r="C116" s="201" t="s">
        <v>278</v>
      </c>
      <c r="D116" s="201"/>
      <c r="E116" s="171">
        <v>42340</v>
      </c>
      <c r="F116" s="19"/>
      <c r="G116" s="98"/>
      <c r="H116" s="102"/>
      <c r="I116" s="102"/>
      <c r="K116" s="102"/>
    </row>
    <row r="117" spans="1:11" s="103" customFormat="1" ht="15.75" x14ac:dyDescent="0.2">
      <c r="A117" s="110" t="s">
        <v>335</v>
      </c>
      <c r="B117" s="141" t="s">
        <v>394</v>
      </c>
      <c r="C117" s="201" t="s">
        <v>326</v>
      </c>
      <c r="D117" s="201"/>
      <c r="E117" s="171">
        <v>42340</v>
      </c>
      <c r="F117" s="19"/>
      <c r="G117" s="98"/>
      <c r="H117" s="102"/>
      <c r="I117" s="102"/>
      <c r="K117" s="102"/>
    </row>
    <row r="118" spans="1:11" s="103" customFormat="1" ht="15.75" x14ac:dyDescent="0.2">
      <c r="A118" s="110" t="s">
        <v>333</v>
      </c>
      <c r="B118" s="203" t="s">
        <v>397</v>
      </c>
      <c r="C118" s="201" t="s">
        <v>280</v>
      </c>
      <c r="D118" s="201"/>
      <c r="E118" s="171">
        <v>42340</v>
      </c>
      <c r="F118" s="19"/>
      <c r="G118" s="98"/>
      <c r="H118" s="102"/>
      <c r="I118" s="102"/>
      <c r="K118" s="102"/>
    </row>
    <row r="119" spans="1:11" s="103" customFormat="1" ht="15.75" x14ac:dyDescent="0.2">
      <c r="A119" s="110" t="s">
        <v>336</v>
      </c>
      <c r="B119" s="203" t="s">
        <v>394</v>
      </c>
      <c r="C119" s="201" t="s">
        <v>204</v>
      </c>
      <c r="D119" s="201"/>
      <c r="E119" s="171">
        <v>42340</v>
      </c>
      <c r="F119" s="19"/>
      <c r="G119" s="98"/>
      <c r="H119" s="102"/>
      <c r="I119" s="102"/>
      <c r="K119" s="102"/>
    </row>
    <row r="120" spans="1:11" s="103" customFormat="1" ht="15.75" x14ac:dyDescent="0.2">
      <c r="A120" s="110" t="s">
        <v>337</v>
      </c>
      <c r="B120" s="201" t="s">
        <v>397</v>
      </c>
      <c r="C120" s="201" t="s">
        <v>338</v>
      </c>
      <c r="D120" s="201"/>
      <c r="E120" s="171">
        <v>41892</v>
      </c>
      <c r="F120" s="19"/>
      <c r="G120" s="98"/>
      <c r="H120" s="102"/>
      <c r="I120" s="102"/>
      <c r="K120" s="102"/>
    </row>
    <row r="121" spans="1:11" s="103" customFormat="1" ht="15.75" x14ac:dyDescent="0.2">
      <c r="A121" s="110" t="s">
        <v>339</v>
      </c>
      <c r="B121" s="203" t="s">
        <v>394</v>
      </c>
      <c r="C121" s="201" t="s">
        <v>326</v>
      </c>
      <c r="D121" s="201"/>
      <c r="E121" s="171">
        <v>41892</v>
      </c>
      <c r="F121" s="19"/>
      <c r="G121" s="98"/>
      <c r="H121" s="102"/>
      <c r="I121" s="102"/>
      <c r="K121" s="102"/>
    </row>
    <row r="122" spans="1:11" s="103" customFormat="1" ht="15.75" x14ac:dyDescent="0.2">
      <c r="A122" s="110" t="s">
        <v>340</v>
      </c>
      <c r="B122" s="201" t="s">
        <v>395</v>
      </c>
      <c r="C122" s="201" t="s">
        <v>204</v>
      </c>
      <c r="D122" s="201"/>
      <c r="E122" s="171">
        <v>41892</v>
      </c>
      <c r="F122" s="19"/>
      <c r="G122" s="98"/>
      <c r="H122" s="102"/>
      <c r="I122" s="102"/>
      <c r="K122" s="102"/>
    </row>
    <row r="123" spans="1:11" s="103" customFormat="1" ht="15.75" x14ac:dyDescent="0.2">
      <c r="A123" s="110" t="s">
        <v>341</v>
      </c>
      <c r="B123" s="110" t="s">
        <v>395</v>
      </c>
      <c r="C123" s="201" t="s">
        <v>204</v>
      </c>
      <c r="D123" s="201"/>
      <c r="E123" s="171">
        <v>41892</v>
      </c>
      <c r="F123" s="19"/>
      <c r="G123" s="98"/>
      <c r="H123" s="102"/>
      <c r="I123" s="102"/>
      <c r="K123" s="102"/>
    </row>
    <row r="124" spans="1:11" s="103" customFormat="1" ht="15.75" x14ac:dyDescent="0.2">
      <c r="A124" s="110" t="s">
        <v>342</v>
      </c>
      <c r="B124" s="110" t="s">
        <v>395</v>
      </c>
      <c r="C124" s="201" t="s">
        <v>204</v>
      </c>
      <c r="D124" s="201"/>
      <c r="E124" s="171">
        <v>41892</v>
      </c>
      <c r="F124" s="19"/>
      <c r="G124" s="98"/>
      <c r="H124" s="102"/>
      <c r="I124" s="102"/>
      <c r="K124" s="102"/>
    </row>
    <row r="125" spans="1:11" s="103" customFormat="1" ht="15.75" x14ac:dyDescent="0.2">
      <c r="A125" s="110" t="s">
        <v>343</v>
      </c>
      <c r="B125" s="203" t="s">
        <v>117</v>
      </c>
      <c r="C125" s="201" t="s">
        <v>278</v>
      </c>
      <c r="D125" s="201"/>
      <c r="E125" s="171">
        <v>41892</v>
      </c>
      <c r="F125" s="19"/>
      <c r="G125" s="98"/>
      <c r="H125" s="102"/>
      <c r="I125" s="102"/>
      <c r="K125" s="102"/>
    </row>
    <row r="126" spans="1:11" s="103" customFormat="1" ht="15.75" x14ac:dyDescent="0.2">
      <c r="A126" s="110" t="s">
        <v>344</v>
      </c>
      <c r="B126" s="201" t="s">
        <v>115</v>
      </c>
      <c r="C126" s="201" t="s">
        <v>345</v>
      </c>
      <c r="D126" s="201"/>
      <c r="E126" s="171">
        <v>41892</v>
      </c>
      <c r="F126" s="19"/>
      <c r="G126" s="98"/>
      <c r="H126" s="102"/>
      <c r="I126" s="102"/>
      <c r="K126" s="102"/>
    </row>
    <row r="127" spans="1:11" s="103" customFormat="1" ht="15.75" x14ac:dyDescent="0.2">
      <c r="A127" s="110" t="s">
        <v>346</v>
      </c>
      <c r="B127" s="110" t="s">
        <v>395</v>
      </c>
      <c r="C127" s="201" t="s">
        <v>204</v>
      </c>
      <c r="D127" s="201"/>
      <c r="E127" s="171">
        <v>41892</v>
      </c>
      <c r="F127" s="19"/>
      <c r="G127" s="98"/>
      <c r="H127" s="102"/>
      <c r="I127" s="102"/>
      <c r="K127" s="102"/>
    </row>
    <row r="128" spans="1:11" s="103" customFormat="1" ht="15.75" x14ac:dyDescent="0.2">
      <c r="A128" s="110" t="s">
        <v>347</v>
      </c>
      <c r="B128" s="201" t="s">
        <v>117</v>
      </c>
      <c r="C128" s="201" t="s">
        <v>348</v>
      </c>
      <c r="D128" s="201"/>
      <c r="E128" s="171">
        <v>41892</v>
      </c>
      <c r="F128" s="19"/>
      <c r="G128" s="98"/>
      <c r="H128" s="102"/>
      <c r="I128" s="102"/>
      <c r="K128" s="102"/>
    </row>
    <row r="129" spans="1:11" s="103" customFormat="1" ht="15.75" x14ac:dyDescent="0.2">
      <c r="A129" s="110" t="s">
        <v>349</v>
      </c>
      <c r="B129" s="203" t="s">
        <v>397</v>
      </c>
      <c r="C129" s="201" t="s">
        <v>280</v>
      </c>
      <c r="D129" s="201"/>
      <c r="E129" s="171">
        <v>41892</v>
      </c>
      <c r="F129" s="19"/>
      <c r="G129" s="98"/>
      <c r="H129" s="102"/>
      <c r="I129" s="102"/>
      <c r="K129" s="102"/>
    </row>
    <row r="130" spans="1:11" s="103" customFormat="1" ht="15.75" x14ac:dyDescent="0.2">
      <c r="A130" s="110" t="s">
        <v>350</v>
      </c>
      <c r="B130" s="201" t="s">
        <v>114</v>
      </c>
      <c r="C130" s="201" t="s">
        <v>351</v>
      </c>
      <c r="D130" s="201"/>
      <c r="E130" s="171">
        <v>41892</v>
      </c>
      <c r="F130" s="19"/>
      <c r="G130" s="98"/>
      <c r="H130" s="102"/>
      <c r="I130" s="102"/>
      <c r="K130" s="102"/>
    </row>
    <row r="131" spans="1:11" s="103" customFormat="1" ht="15.75" x14ac:dyDescent="0.2">
      <c r="A131" s="110" t="s">
        <v>352</v>
      </c>
      <c r="B131" s="110" t="s">
        <v>395</v>
      </c>
      <c r="C131" s="201" t="s">
        <v>319</v>
      </c>
      <c r="D131" s="201"/>
      <c r="E131" s="171">
        <v>41892</v>
      </c>
      <c r="F131" s="19"/>
      <c r="G131" s="98"/>
      <c r="H131" s="102"/>
      <c r="I131" s="102"/>
      <c r="K131" s="102"/>
    </row>
    <row r="132" spans="1:11" s="103" customFormat="1" ht="15.75" x14ac:dyDescent="0.2">
      <c r="A132" s="110" t="s">
        <v>353</v>
      </c>
      <c r="B132" s="201" t="s">
        <v>117</v>
      </c>
      <c r="C132" s="201" t="s">
        <v>354</v>
      </c>
      <c r="D132" s="201"/>
      <c r="E132" s="171">
        <v>41892</v>
      </c>
      <c r="F132" s="19"/>
      <c r="G132" s="98"/>
      <c r="H132" s="102"/>
      <c r="I132" s="102"/>
      <c r="K132" s="102"/>
    </row>
    <row r="133" spans="1:11" s="103" customFormat="1" ht="15.75" x14ac:dyDescent="0.2">
      <c r="A133" s="110" t="s">
        <v>355</v>
      </c>
      <c r="B133" s="201" t="s">
        <v>397</v>
      </c>
      <c r="C133" s="201" t="s">
        <v>204</v>
      </c>
      <c r="D133" s="201"/>
      <c r="E133" s="171">
        <v>41892</v>
      </c>
      <c r="F133" s="19"/>
      <c r="G133" s="98"/>
      <c r="H133" s="102"/>
      <c r="I133" s="102"/>
      <c r="K133" s="102"/>
    </row>
    <row r="134" spans="1:11" s="103" customFormat="1" ht="15.75" x14ac:dyDescent="0.2">
      <c r="A134" s="110" t="s">
        <v>356</v>
      </c>
      <c r="B134" s="201" t="s">
        <v>117</v>
      </c>
      <c r="C134" s="201" t="s">
        <v>218</v>
      </c>
      <c r="D134" s="201"/>
      <c r="E134" s="171">
        <v>41892</v>
      </c>
      <c r="F134" s="19"/>
      <c r="G134" s="98"/>
      <c r="H134" s="102"/>
      <c r="I134" s="102"/>
      <c r="K134" s="102"/>
    </row>
    <row r="135" spans="1:11" s="103" customFormat="1" ht="15.75" x14ac:dyDescent="0.2">
      <c r="A135" s="110" t="s">
        <v>357</v>
      </c>
      <c r="B135" s="203" t="s">
        <v>399</v>
      </c>
      <c r="C135" s="201" t="s">
        <v>293</v>
      </c>
      <c r="D135" s="201"/>
      <c r="E135" s="171">
        <v>41892</v>
      </c>
      <c r="F135" s="19"/>
      <c r="G135" s="98"/>
      <c r="H135" s="102"/>
      <c r="I135" s="102"/>
      <c r="K135" s="102"/>
    </row>
    <row r="136" spans="1:11" s="103" customFormat="1" ht="15.75" x14ac:dyDescent="0.2">
      <c r="A136" s="110" t="s">
        <v>358</v>
      </c>
      <c r="B136" s="201" t="s">
        <v>121</v>
      </c>
      <c r="C136" s="201" t="s">
        <v>209</v>
      </c>
      <c r="D136" s="201"/>
      <c r="E136" s="171">
        <v>2010</v>
      </c>
      <c r="F136" s="19"/>
      <c r="G136" s="98"/>
      <c r="H136" s="102"/>
      <c r="I136" s="102"/>
      <c r="K136" s="102"/>
    </row>
    <row r="137" spans="1:11" s="103" customFormat="1" ht="15.75" x14ac:dyDescent="0.2">
      <c r="A137" s="110" t="s">
        <v>359</v>
      </c>
      <c r="B137" s="141" t="s">
        <v>394</v>
      </c>
      <c r="C137" s="201" t="s">
        <v>326</v>
      </c>
      <c r="D137" s="201"/>
      <c r="E137" s="221">
        <v>2010</v>
      </c>
      <c r="F137" s="19"/>
      <c r="G137" s="98"/>
      <c r="H137" s="102"/>
      <c r="I137" s="102"/>
      <c r="K137" s="102"/>
    </row>
    <row r="138" spans="1:11" s="103" customFormat="1" ht="15.75" x14ac:dyDescent="0.2">
      <c r="A138" s="110" t="s">
        <v>360</v>
      </c>
      <c r="B138" s="201" t="s">
        <v>115</v>
      </c>
      <c r="C138" s="201" t="s">
        <v>361</v>
      </c>
      <c r="D138" s="201"/>
      <c r="E138" s="171">
        <v>41892</v>
      </c>
      <c r="F138" s="19"/>
      <c r="G138" s="98"/>
      <c r="H138" s="102"/>
      <c r="I138" s="102"/>
      <c r="K138" s="102"/>
    </row>
    <row r="139" spans="1:11" s="103" customFormat="1" ht="15.75" x14ac:dyDescent="0.2">
      <c r="A139" s="110" t="s">
        <v>359</v>
      </c>
      <c r="B139" s="141" t="s">
        <v>394</v>
      </c>
      <c r="C139" s="201" t="s">
        <v>326</v>
      </c>
      <c r="D139" s="201"/>
      <c r="E139" s="171">
        <v>41892</v>
      </c>
      <c r="F139" s="19"/>
      <c r="G139" s="98"/>
      <c r="H139" s="102"/>
      <c r="I139" s="102"/>
      <c r="K139" s="102"/>
    </row>
    <row r="140" spans="1:11" s="103" customFormat="1" ht="15.75" x14ac:dyDescent="0.2">
      <c r="A140" s="110" t="s">
        <v>362</v>
      </c>
      <c r="B140" s="201" t="s">
        <v>120</v>
      </c>
      <c r="C140" s="201" t="s">
        <v>267</v>
      </c>
      <c r="D140" s="201"/>
      <c r="E140" s="171">
        <v>41892</v>
      </c>
      <c r="F140" s="19"/>
      <c r="G140" s="98"/>
      <c r="H140" s="102"/>
      <c r="I140" s="102"/>
      <c r="K140" s="102"/>
    </row>
    <row r="141" spans="1:11" s="103" customFormat="1" ht="15.75" x14ac:dyDescent="0.2">
      <c r="A141" s="110" t="s">
        <v>363</v>
      </c>
      <c r="B141" s="203" t="s">
        <v>120</v>
      </c>
      <c r="C141" s="201" t="s">
        <v>364</v>
      </c>
      <c r="D141" s="201"/>
      <c r="E141" s="171">
        <v>41892</v>
      </c>
      <c r="F141" s="19"/>
      <c r="G141" s="98"/>
      <c r="H141" s="102"/>
      <c r="I141" s="102"/>
      <c r="K141" s="102"/>
    </row>
    <row r="142" spans="1:11" s="103" customFormat="1" ht="15.75" x14ac:dyDescent="0.2">
      <c r="A142" s="110" t="s">
        <v>365</v>
      </c>
      <c r="B142" s="203" t="s">
        <v>120</v>
      </c>
      <c r="C142" s="201" t="s">
        <v>366</v>
      </c>
      <c r="D142" s="201"/>
      <c r="E142" s="171">
        <v>41892</v>
      </c>
      <c r="F142" s="19"/>
      <c r="G142" s="98"/>
      <c r="H142" s="102"/>
      <c r="I142" s="102"/>
      <c r="K142" s="102"/>
    </row>
    <row r="143" spans="1:11" s="103" customFormat="1" ht="15.75" x14ac:dyDescent="0.2">
      <c r="A143" s="110" t="s">
        <v>363</v>
      </c>
      <c r="B143" s="203" t="s">
        <v>120</v>
      </c>
      <c r="C143" s="201" t="s">
        <v>364</v>
      </c>
      <c r="D143" s="201"/>
      <c r="E143" s="171">
        <v>41892</v>
      </c>
      <c r="F143" s="19"/>
      <c r="G143" s="98"/>
      <c r="H143" s="102"/>
      <c r="I143" s="102"/>
      <c r="K143" s="102"/>
    </row>
    <row r="144" spans="1:11" s="103" customFormat="1" ht="15.75" x14ac:dyDescent="0.2">
      <c r="A144" s="110" t="s">
        <v>367</v>
      </c>
      <c r="B144" s="201" t="s">
        <v>394</v>
      </c>
      <c r="C144" s="201" t="s">
        <v>326</v>
      </c>
      <c r="D144" s="201"/>
      <c r="E144" s="221">
        <v>2010</v>
      </c>
      <c r="F144" s="19"/>
      <c r="G144" s="98"/>
      <c r="H144" s="102"/>
      <c r="I144" s="102"/>
      <c r="K144" s="102"/>
    </row>
    <row r="145" spans="1:11" s="103" customFormat="1" ht="15.75" x14ac:dyDescent="0.2">
      <c r="A145" s="110" t="s">
        <v>368</v>
      </c>
      <c r="B145" s="110" t="s">
        <v>395</v>
      </c>
      <c r="C145" s="201" t="s">
        <v>204</v>
      </c>
      <c r="D145" s="201"/>
      <c r="E145" s="221">
        <v>2012</v>
      </c>
      <c r="F145" s="19"/>
      <c r="G145" s="98"/>
      <c r="H145" s="102"/>
      <c r="I145" s="102"/>
      <c r="K145" s="102"/>
    </row>
    <row r="146" spans="1:11" s="103" customFormat="1" ht="15.75" x14ac:dyDescent="0.2">
      <c r="A146" s="110" t="s">
        <v>369</v>
      </c>
      <c r="B146" s="203" t="s">
        <v>395</v>
      </c>
      <c r="C146" s="201" t="s">
        <v>204</v>
      </c>
      <c r="D146" s="201"/>
      <c r="E146" s="221">
        <v>2008</v>
      </c>
      <c r="F146" s="19"/>
      <c r="G146" s="98"/>
      <c r="H146" s="102"/>
      <c r="I146" s="102"/>
      <c r="K146" s="102"/>
    </row>
    <row r="147" spans="1:11" s="103" customFormat="1" ht="15.75" x14ac:dyDescent="0.2">
      <c r="A147" s="110" t="s">
        <v>370</v>
      </c>
      <c r="B147" s="203" t="s">
        <v>120</v>
      </c>
      <c r="C147" s="201" t="s">
        <v>364</v>
      </c>
      <c r="D147" s="201"/>
      <c r="E147" s="171">
        <v>42845</v>
      </c>
      <c r="F147" s="19"/>
      <c r="G147" s="98"/>
      <c r="H147" s="102"/>
      <c r="I147" s="102"/>
      <c r="K147" s="102"/>
    </row>
    <row r="148" spans="1:11" s="103" customFormat="1" ht="15.75" x14ac:dyDescent="0.2">
      <c r="A148" s="110" t="s">
        <v>371</v>
      </c>
      <c r="B148" s="110" t="s">
        <v>395</v>
      </c>
      <c r="C148" s="201" t="s">
        <v>204</v>
      </c>
      <c r="D148" s="201"/>
      <c r="E148" s="171">
        <v>42845</v>
      </c>
      <c r="F148" s="19"/>
      <c r="G148" s="98"/>
      <c r="H148" s="102"/>
      <c r="I148" s="102"/>
      <c r="K148" s="102"/>
    </row>
    <row r="149" spans="1:11" s="103" customFormat="1" ht="15.75" x14ac:dyDescent="0.2">
      <c r="A149" s="110" t="s">
        <v>372</v>
      </c>
      <c r="B149" s="201" t="s">
        <v>118</v>
      </c>
      <c r="C149" s="201" t="s">
        <v>242</v>
      </c>
      <c r="D149" s="201"/>
      <c r="E149" s="171">
        <v>42845</v>
      </c>
      <c r="F149" s="19"/>
      <c r="G149" s="98"/>
      <c r="H149" s="102"/>
      <c r="I149" s="102"/>
      <c r="K149" s="102"/>
    </row>
    <row r="150" spans="1:11" s="103" customFormat="1" ht="15.75" x14ac:dyDescent="0.2">
      <c r="A150" s="110" t="s">
        <v>373</v>
      </c>
      <c r="B150" s="110" t="s">
        <v>395</v>
      </c>
      <c r="C150" s="201" t="s">
        <v>204</v>
      </c>
      <c r="D150" s="201"/>
      <c r="E150" s="171">
        <v>42845</v>
      </c>
      <c r="F150" s="19"/>
      <c r="G150" s="98"/>
      <c r="H150" s="102"/>
      <c r="I150" s="102"/>
      <c r="K150" s="102"/>
    </row>
    <row r="151" spans="1:11" s="103" customFormat="1" ht="15.75" x14ac:dyDescent="0.2">
      <c r="A151" s="110" t="s">
        <v>374</v>
      </c>
      <c r="B151" s="203" t="s">
        <v>117</v>
      </c>
      <c r="C151" s="201" t="s">
        <v>218</v>
      </c>
      <c r="D151" s="201"/>
      <c r="E151" s="221">
        <v>2011</v>
      </c>
      <c r="F151" s="19"/>
      <c r="G151" s="98"/>
      <c r="H151" s="102"/>
      <c r="I151" s="102"/>
      <c r="K151" s="102"/>
    </row>
    <row r="152" spans="1:11" s="103" customFormat="1" ht="15.75" x14ac:dyDescent="0.2">
      <c r="A152" s="110" t="s">
        <v>367</v>
      </c>
      <c r="B152" s="203" t="s">
        <v>394</v>
      </c>
      <c r="C152" s="201" t="s">
        <v>326</v>
      </c>
      <c r="D152" s="201"/>
      <c r="E152" s="221">
        <v>2010</v>
      </c>
      <c r="F152" s="19"/>
      <c r="G152" s="98"/>
      <c r="H152" s="102"/>
      <c r="I152" s="102"/>
      <c r="K152" s="102"/>
    </row>
    <row r="153" spans="1:11" s="103" customFormat="1" ht="15.75" x14ac:dyDescent="0.2">
      <c r="A153" s="110" t="s">
        <v>375</v>
      </c>
      <c r="B153" s="203" t="s">
        <v>117</v>
      </c>
      <c r="C153" s="201" t="s">
        <v>218</v>
      </c>
      <c r="D153" s="201"/>
      <c r="E153" s="171">
        <v>42845</v>
      </c>
      <c r="F153" s="19"/>
      <c r="G153" s="98"/>
      <c r="H153" s="102"/>
      <c r="I153" s="102"/>
      <c r="K153" s="102"/>
    </row>
    <row r="154" spans="1:11" s="103" customFormat="1" ht="15.75" x14ac:dyDescent="0.2">
      <c r="A154" s="110" t="s">
        <v>376</v>
      </c>
      <c r="B154" s="203" t="s">
        <v>397</v>
      </c>
      <c r="C154" s="201" t="s">
        <v>329</v>
      </c>
      <c r="D154" s="201"/>
      <c r="E154" s="221">
        <v>2012</v>
      </c>
      <c r="F154" s="19"/>
      <c r="G154" s="98"/>
      <c r="H154" s="102"/>
      <c r="I154" s="102"/>
      <c r="K154" s="102"/>
    </row>
    <row r="155" spans="1:11" s="103" customFormat="1" ht="15.75" x14ac:dyDescent="0.2">
      <c r="A155" s="110" t="s">
        <v>377</v>
      </c>
      <c r="B155" s="203" t="s">
        <v>397</v>
      </c>
      <c r="C155" s="201" t="s">
        <v>280</v>
      </c>
      <c r="D155" s="201"/>
      <c r="E155" s="221">
        <v>2011</v>
      </c>
      <c r="F155" s="19"/>
      <c r="G155" s="98"/>
      <c r="H155" s="102"/>
      <c r="I155" s="102"/>
      <c r="K155" s="102"/>
    </row>
    <row r="156" spans="1:11" s="103" customFormat="1" ht="15.75" x14ac:dyDescent="0.2">
      <c r="A156" s="110" t="s">
        <v>378</v>
      </c>
      <c r="B156" s="110" t="s">
        <v>395</v>
      </c>
      <c r="C156" s="201" t="s">
        <v>204</v>
      </c>
      <c r="D156" s="201"/>
      <c r="E156" s="221">
        <v>2012</v>
      </c>
      <c r="F156" s="19"/>
      <c r="G156" s="98"/>
      <c r="H156" s="102"/>
      <c r="I156" s="102"/>
      <c r="K156" s="102"/>
    </row>
    <row r="157" spans="1:11" s="103" customFormat="1" ht="28.5" x14ac:dyDescent="0.2">
      <c r="A157" s="110" t="s">
        <v>379</v>
      </c>
      <c r="B157" s="203" t="s">
        <v>117</v>
      </c>
      <c r="C157" s="201" t="s">
        <v>380</v>
      </c>
      <c r="D157" s="201"/>
      <c r="E157" s="221">
        <v>2012</v>
      </c>
      <c r="F157" s="19"/>
      <c r="G157" s="98"/>
      <c r="H157" s="102"/>
      <c r="I157" s="102"/>
      <c r="K157" s="102"/>
    </row>
    <row r="158" spans="1:11" s="103" customFormat="1" ht="15.75" x14ac:dyDescent="0.2">
      <c r="A158" s="110" t="s">
        <v>381</v>
      </c>
      <c r="B158" s="201" t="s">
        <v>114</v>
      </c>
      <c r="C158" s="201" t="s">
        <v>382</v>
      </c>
      <c r="D158" s="201"/>
      <c r="E158" s="221">
        <v>2013</v>
      </c>
      <c r="F158" s="19"/>
      <c r="G158" s="98"/>
      <c r="H158" s="102"/>
      <c r="I158" s="102"/>
      <c r="K158" s="102"/>
    </row>
    <row r="159" spans="1:11" s="103" customFormat="1" ht="15.75" x14ac:dyDescent="0.2">
      <c r="A159" s="110" t="s">
        <v>383</v>
      </c>
      <c r="B159" s="201" t="s">
        <v>117</v>
      </c>
      <c r="C159" s="201" t="s">
        <v>384</v>
      </c>
      <c r="D159" s="201"/>
      <c r="E159" s="221">
        <v>2013</v>
      </c>
      <c r="F159" s="19"/>
      <c r="G159" s="98"/>
      <c r="H159" s="102"/>
      <c r="I159" s="102"/>
      <c r="K159" s="102"/>
    </row>
    <row r="160" spans="1:11" s="103" customFormat="1" ht="15.75" x14ac:dyDescent="0.2">
      <c r="A160" s="110" t="s">
        <v>385</v>
      </c>
      <c r="B160" s="201" t="s">
        <v>120</v>
      </c>
      <c r="C160" s="201" t="s">
        <v>366</v>
      </c>
      <c r="D160" s="201"/>
      <c r="E160" s="221">
        <v>2013</v>
      </c>
      <c r="F160" s="19"/>
      <c r="G160" s="98"/>
      <c r="H160" s="102"/>
      <c r="I160" s="102"/>
      <c r="K160" s="102"/>
    </row>
    <row r="161" spans="1:11" s="103" customFormat="1" ht="15.75" x14ac:dyDescent="0.2">
      <c r="A161" s="110" t="s">
        <v>386</v>
      </c>
      <c r="B161" s="203" t="s">
        <v>399</v>
      </c>
      <c r="C161" s="201" t="s">
        <v>293</v>
      </c>
      <c r="D161" s="201"/>
      <c r="E161" s="221">
        <v>2012</v>
      </c>
      <c r="F161" s="19"/>
      <c r="G161" s="98"/>
      <c r="H161" s="102"/>
      <c r="I161" s="102"/>
      <c r="K161" s="102"/>
    </row>
    <row r="162" spans="1:11" s="103" customFormat="1" ht="15.75" x14ac:dyDescent="0.2">
      <c r="A162" s="110" t="s">
        <v>387</v>
      </c>
      <c r="B162" s="141" t="s">
        <v>394</v>
      </c>
      <c r="C162" s="201" t="s">
        <v>283</v>
      </c>
      <c r="D162" s="201"/>
      <c r="E162" s="221">
        <v>2010</v>
      </c>
      <c r="F162" s="19"/>
      <c r="G162" s="98"/>
      <c r="H162" s="102"/>
      <c r="I162" s="102"/>
      <c r="K162" s="102"/>
    </row>
    <row r="163" spans="1:11" s="103" customFormat="1" ht="28.5" x14ac:dyDescent="0.2">
      <c r="A163" s="110" t="s">
        <v>388</v>
      </c>
      <c r="B163" s="110" t="s">
        <v>395</v>
      </c>
      <c r="C163" s="201" t="s">
        <v>204</v>
      </c>
      <c r="D163" s="201"/>
      <c r="E163" s="171">
        <v>42845</v>
      </c>
      <c r="F163" s="19"/>
      <c r="G163" s="98"/>
      <c r="H163" s="102"/>
      <c r="I163" s="102"/>
      <c r="K163" s="102"/>
    </row>
    <row r="164" spans="1:11" s="103" customFormat="1" ht="15.75" x14ac:dyDescent="0.2">
      <c r="A164" s="110" t="s">
        <v>389</v>
      </c>
      <c r="B164" s="201" t="s">
        <v>114</v>
      </c>
      <c r="C164" s="201" t="s">
        <v>390</v>
      </c>
      <c r="D164" s="201"/>
      <c r="E164" s="171">
        <v>42845</v>
      </c>
      <c r="F164" s="19"/>
      <c r="G164" s="98"/>
      <c r="H164" s="102"/>
      <c r="I164" s="102"/>
      <c r="K164" s="102"/>
    </row>
    <row r="165" spans="1:11" s="103" customFormat="1" ht="15.75" x14ac:dyDescent="0.2">
      <c r="A165" s="110" t="s">
        <v>391</v>
      </c>
      <c r="B165" s="201" t="s">
        <v>117</v>
      </c>
      <c r="C165" s="201" t="s">
        <v>278</v>
      </c>
      <c r="D165" s="201"/>
      <c r="E165" s="221">
        <v>2015</v>
      </c>
      <c r="F165" s="19"/>
      <c r="G165" s="98"/>
      <c r="H165" s="102"/>
      <c r="I165" s="102"/>
      <c r="K165" s="102"/>
    </row>
    <row r="166" spans="1:11" s="103" customFormat="1" ht="15.75" x14ac:dyDescent="0.2">
      <c r="A166" s="110" t="s">
        <v>373</v>
      </c>
      <c r="B166" s="110" t="s">
        <v>395</v>
      </c>
      <c r="C166" s="201" t="s">
        <v>204</v>
      </c>
      <c r="D166" s="201"/>
      <c r="E166" s="222">
        <v>42845</v>
      </c>
      <c r="F166" s="19"/>
      <c r="G166" s="98"/>
      <c r="H166" s="102"/>
      <c r="I166" s="102"/>
      <c r="K166" s="102"/>
    </row>
    <row r="167" spans="1:11" s="103" customFormat="1" ht="15.75" x14ac:dyDescent="0.2">
      <c r="A167" s="110" t="s">
        <v>392</v>
      </c>
      <c r="B167" s="203" t="s">
        <v>114</v>
      </c>
      <c r="C167" s="201" t="s">
        <v>301</v>
      </c>
      <c r="D167" s="201"/>
      <c r="E167" s="171">
        <v>42845</v>
      </c>
      <c r="F167" s="19"/>
      <c r="G167" s="98"/>
      <c r="H167" s="102"/>
      <c r="I167" s="102"/>
      <c r="K167" s="102"/>
    </row>
    <row r="168" spans="1:11" s="103" customFormat="1" ht="28.5" x14ac:dyDescent="0.2">
      <c r="A168" s="110" t="s">
        <v>393</v>
      </c>
      <c r="B168" s="201" t="s">
        <v>397</v>
      </c>
      <c r="C168" s="201" t="s">
        <v>280</v>
      </c>
      <c r="D168" s="201"/>
      <c r="E168" s="221">
        <v>2013</v>
      </c>
      <c r="F168" s="19"/>
      <c r="G168" s="98"/>
      <c r="H168" s="102"/>
      <c r="I168" s="102"/>
      <c r="K168" s="102"/>
    </row>
    <row r="169" spans="1:11" s="103" customFormat="1" ht="15.75" x14ac:dyDescent="0.2">
      <c r="A169" s="110" t="s">
        <v>392</v>
      </c>
      <c r="B169" s="203" t="s">
        <v>114</v>
      </c>
      <c r="C169" s="201" t="s">
        <v>301</v>
      </c>
      <c r="D169" s="201"/>
      <c r="E169" s="171">
        <v>42845</v>
      </c>
      <c r="F169" s="19"/>
      <c r="G169" s="98"/>
      <c r="H169" s="102"/>
      <c r="I169" s="102"/>
      <c r="K169" s="102"/>
    </row>
    <row r="170" spans="1:11" s="103" customFormat="1" ht="15.75" x14ac:dyDescent="0.2">
      <c r="A170" s="110" t="s">
        <v>392</v>
      </c>
      <c r="B170" s="201" t="s">
        <v>114</v>
      </c>
      <c r="C170" s="201" t="s">
        <v>301</v>
      </c>
      <c r="D170" s="201"/>
      <c r="E170" s="171">
        <v>42845</v>
      </c>
      <c r="F170" s="19"/>
      <c r="G170" s="98"/>
      <c r="H170" s="102"/>
      <c r="I170" s="102"/>
      <c r="K170" s="102"/>
    </row>
    <row r="171" spans="1:11" s="103" customFormat="1" ht="15.75" x14ac:dyDescent="0.2">
      <c r="A171" s="110" t="s">
        <v>386</v>
      </c>
      <c r="B171" s="203" t="s">
        <v>399</v>
      </c>
      <c r="C171" s="201" t="s">
        <v>293</v>
      </c>
      <c r="D171" s="201"/>
      <c r="E171" s="221">
        <v>2014</v>
      </c>
      <c r="F171" s="19"/>
      <c r="G171" s="98"/>
      <c r="H171" s="102"/>
      <c r="I171" s="102"/>
      <c r="K171" s="102"/>
    </row>
    <row r="172" spans="1:11" s="103" customFormat="1" ht="15.75" x14ac:dyDescent="0.2">
      <c r="A172" s="110" t="s">
        <v>386</v>
      </c>
      <c r="B172" s="203" t="s">
        <v>399</v>
      </c>
      <c r="C172" s="201" t="s">
        <v>293</v>
      </c>
      <c r="D172" s="201"/>
      <c r="E172" s="221">
        <v>2014</v>
      </c>
      <c r="F172" s="19"/>
      <c r="G172" s="98"/>
      <c r="H172" s="102"/>
      <c r="I172" s="102"/>
      <c r="K172" s="102"/>
    </row>
    <row r="173" spans="1:11" s="103" customFormat="1" ht="15.75" x14ac:dyDescent="0.2">
      <c r="F173" s="19"/>
      <c r="G173" s="98"/>
      <c r="H173" s="102"/>
      <c r="I173" s="102"/>
      <c r="K173" s="102"/>
    </row>
    <row r="174" spans="1:11" s="103" customFormat="1" ht="15.75" x14ac:dyDescent="0.2">
      <c r="F174" s="19"/>
      <c r="G174" s="98"/>
      <c r="H174" s="102"/>
      <c r="I174" s="102"/>
      <c r="K174" s="102"/>
    </row>
    <row r="175" spans="1:11" s="103" customFormat="1" ht="15.75" x14ac:dyDescent="0.2">
      <c r="F175" s="19"/>
      <c r="G175" s="98"/>
      <c r="H175" s="102"/>
      <c r="I175" s="102"/>
      <c r="K175" s="102"/>
    </row>
    <row r="176" spans="1:11" s="103" customFormat="1" ht="15.75" x14ac:dyDescent="0.2">
      <c r="F176" s="19"/>
      <c r="G176" s="98"/>
      <c r="H176" s="102"/>
      <c r="I176" s="102"/>
      <c r="K176" s="102"/>
    </row>
    <row r="177" spans="1:11" s="103" customFormat="1" ht="15.75" x14ac:dyDescent="0.2">
      <c r="F177" s="19"/>
      <c r="G177" s="98"/>
      <c r="H177" s="102"/>
      <c r="I177" s="102"/>
      <c r="K177" s="102"/>
    </row>
    <row r="178" spans="1:11" s="103" customFormat="1" ht="15.75" x14ac:dyDescent="0.25">
      <c r="A178" s="88"/>
      <c r="B178" s="88"/>
      <c r="C178" s="88"/>
      <c r="D178" s="135"/>
      <c r="E178" s="97"/>
      <c r="F178" s="19"/>
      <c r="G178" s="98"/>
      <c r="H178" s="102"/>
      <c r="I178" s="102"/>
      <c r="K178" s="102"/>
    </row>
    <row r="179" spans="1:11" s="103" customFormat="1" ht="15.75" x14ac:dyDescent="0.25">
      <c r="A179" s="88"/>
      <c r="B179" s="88"/>
      <c r="C179" s="88"/>
      <c r="D179" s="135"/>
      <c r="E179" s="97"/>
      <c r="F179" s="19"/>
      <c r="G179" s="98"/>
      <c r="H179" s="102"/>
      <c r="I179" s="102"/>
      <c r="K179" s="102"/>
    </row>
    <row r="180" spans="1:11" s="103" customFormat="1" ht="15.75" x14ac:dyDescent="0.25">
      <c r="A180" s="88"/>
      <c r="B180" s="88"/>
      <c r="C180" s="88"/>
      <c r="D180" s="135"/>
      <c r="E180" s="97"/>
      <c r="F180" s="19"/>
      <c r="G180" s="98"/>
      <c r="H180" s="102"/>
      <c r="I180" s="102"/>
      <c r="K180" s="102"/>
    </row>
    <row r="181" spans="1:11" s="103" customFormat="1" ht="15.75" x14ac:dyDescent="0.25">
      <c r="A181" s="88"/>
      <c r="B181" s="88"/>
      <c r="C181" s="88"/>
      <c r="D181" s="135"/>
      <c r="E181" s="97"/>
      <c r="F181" s="19"/>
      <c r="G181" s="98"/>
      <c r="H181" s="102"/>
      <c r="I181" s="102"/>
      <c r="K181" s="102"/>
    </row>
    <row r="182" spans="1:11" s="103" customFormat="1" ht="15.75" x14ac:dyDescent="0.25">
      <c r="A182" s="88"/>
      <c r="B182" s="88"/>
      <c r="C182" s="88"/>
      <c r="D182" s="135"/>
      <c r="E182" s="97"/>
      <c r="F182" s="19"/>
      <c r="G182" s="98"/>
      <c r="H182" s="102"/>
      <c r="I182" s="102"/>
      <c r="K182" s="102"/>
    </row>
    <row r="183" spans="1:11" s="103" customFormat="1" ht="15.75" x14ac:dyDescent="0.25">
      <c r="A183" s="88"/>
      <c r="B183" s="88"/>
      <c r="C183" s="88"/>
      <c r="D183" s="135"/>
      <c r="E183" s="97"/>
      <c r="F183" s="19"/>
      <c r="G183" s="98"/>
      <c r="H183" s="102"/>
      <c r="I183" s="102"/>
      <c r="K183" s="102"/>
    </row>
    <row r="184" spans="1:11" s="103" customFormat="1" ht="15.75" x14ac:dyDescent="0.25">
      <c r="A184" s="88"/>
      <c r="B184" s="88"/>
      <c r="C184" s="88"/>
      <c r="D184" s="135"/>
      <c r="E184" s="97"/>
      <c r="F184" s="19"/>
      <c r="G184" s="98"/>
      <c r="H184" s="102"/>
      <c r="I184" s="102"/>
      <c r="K184" s="102"/>
    </row>
    <row r="185" spans="1:11" s="103" customFormat="1" ht="15.75" x14ac:dyDescent="0.25">
      <c r="A185" s="88"/>
      <c r="B185" s="88"/>
      <c r="C185" s="88"/>
      <c r="D185" s="135"/>
      <c r="E185" s="97"/>
      <c r="F185" s="19"/>
      <c r="G185" s="98"/>
      <c r="H185" s="102"/>
      <c r="I185" s="102"/>
      <c r="K185" s="102"/>
    </row>
    <row r="186" spans="1:11" s="103" customFormat="1" ht="15.75" x14ac:dyDescent="0.25">
      <c r="A186" s="88"/>
      <c r="B186" s="88"/>
      <c r="C186" s="88"/>
      <c r="D186" s="135"/>
      <c r="E186" s="97"/>
      <c r="F186" s="19"/>
      <c r="G186" s="98"/>
      <c r="H186" s="102"/>
      <c r="I186" s="102"/>
      <c r="K186" s="102"/>
    </row>
    <row r="187" spans="1:11" s="103" customFormat="1" ht="15.75" x14ac:dyDescent="0.25">
      <c r="A187" s="88"/>
      <c r="B187" s="88"/>
      <c r="C187" s="88"/>
      <c r="D187" s="135"/>
      <c r="E187" s="97"/>
      <c r="F187" s="19"/>
      <c r="G187" s="98"/>
      <c r="H187" s="102"/>
      <c r="I187" s="102"/>
      <c r="K187" s="102"/>
    </row>
    <row r="188" spans="1:11" s="103" customFormat="1" ht="15.75" x14ac:dyDescent="0.25">
      <c r="A188" s="88"/>
      <c r="B188" s="88"/>
      <c r="C188" s="88"/>
      <c r="D188" s="135"/>
      <c r="E188" s="97"/>
      <c r="F188" s="19"/>
      <c r="G188" s="98"/>
      <c r="H188" s="102"/>
      <c r="I188" s="102"/>
      <c r="K188" s="102"/>
    </row>
    <row r="189" spans="1:11" s="103" customFormat="1" ht="15.75" x14ac:dyDescent="0.25">
      <c r="A189" s="88"/>
      <c r="B189" s="88"/>
      <c r="C189" s="88"/>
      <c r="D189" s="135"/>
      <c r="E189" s="97"/>
      <c r="F189" s="19"/>
      <c r="G189" s="98"/>
      <c r="H189" s="102"/>
      <c r="I189" s="102"/>
      <c r="K189" s="102"/>
    </row>
    <row r="190" spans="1:11" s="103" customFormat="1" ht="15.75" x14ac:dyDescent="0.25">
      <c r="A190" s="88"/>
      <c r="B190" s="88"/>
      <c r="C190" s="88"/>
      <c r="D190" s="135"/>
      <c r="E190" s="97"/>
      <c r="F190" s="19"/>
      <c r="G190" s="98"/>
      <c r="H190" s="102"/>
      <c r="I190" s="102"/>
      <c r="K190" s="102"/>
    </row>
    <row r="191" spans="1:11" s="103" customFormat="1" ht="15.75" x14ac:dyDescent="0.25">
      <c r="A191" s="88"/>
      <c r="B191" s="88"/>
      <c r="C191" s="88"/>
      <c r="D191" s="135"/>
      <c r="E191" s="97"/>
      <c r="F191" s="19"/>
      <c r="G191" s="98"/>
      <c r="H191" s="102"/>
      <c r="I191" s="102"/>
      <c r="K191" s="102"/>
    </row>
    <row r="192" spans="1:11" s="103" customFormat="1" ht="15.75" x14ac:dyDescent="0.25">
      <c r="A192" s="88"/>
      <c r="B192" s="88"/>
      <c r="C192" s="88"/>
      <c r="D192" s="135"/>
      <c r="E192" s="97"/>
      <c r="F192" s="19"/>
      <c r="G192" s="98"/>
      <c r="H192" s="102"/>
      <c r="I192" s="102"/>
      <c r="K192" s="102"/>
    </row>
    <row r="193" spans="1:11" s="103" customFormat="1" ht="15.75" x14ac:dyDescent="0.25">
      <c r="A193" s="88"/>
      <c r="B193" s="88"/>
      <c r="C193" s="88"/>
      <c r="D193" s="135"/>
      <c r="E193" s="97"/>
      <c r="F193" s="19"/>
      <c r="G193" s="98"/>
      <c r="H193" s="102"/>
      <c r="I193" s="102"/>
      <c r="K193" s="102"/>
    </row>
    <row r="194" spans="1:11" s="103" customFormat="1" ht="15.75" x14ac:dyDescent="0.25">
      <c r="A194" s="88"/>
      <c r="B194" s="88"/>
      <c r="C194" s="88"/>
      <c r="D194" s="135"/>
      <c r="E194" s="97"/>
      <c r="F194" s="19"/>
      <c r="G194" s="98"/>
      <c r="H194" s="102"/>
      <c r="I194" s="102"/>
      <c r="K194" s="102"/>
    </row>
    <row r="195" spans="1:11" s="103" customFormat="1" ht="15.75" x14ac:dyDescent="0.25">
      <c r="A195" s="88"/>
      <c r="B195" s="88"/>
      <c r="C195" s="88"/>
      <c r="D195" s="135"/>
      <c r="E195" s="97"/>
      <c r="F195" s="19"/>
      <c r="G195" s="98"/>
      <c r="H195" s="102"/>
      <c r="I195" s="102"/>
      <c r="K195" s="102"/>
    </row>
    <row r="196" spans="1:11" s="103" customFormat="1" ht="15.75" x14ac:dyDescent="0.25">
      <c r="A196" s="88"/>
      <c r="B196" s="88"/>
      <c r="C196" s="88"/>
      <c r="D196" s="135"/>
      <c r="E196" s="97"/>
      <c r="F196" s="19"/>
      <c r="G196" s="98"/>
      <c r="H196" s="102"/>
      <c r="I196" s="102"/>
      <c r="K196" s="102"/>
    </row>
    <row r="197" spans="1:11" s="103" customFormat="1" ht="15.75" x14ac:dyDescent="0.25">
      <c r="A197" s="88"/>
      <c r="B197" s="88"/>
      <c r="C197" s="88"/>
      <c r="D197" s="135"/>
      <c r="E197" s="97"/>
      <c r="F197" s="19"/>
      <c r="G197" s="98"/>
      <c r="H197" s="102"/>
      <c r="I197" s="102"/>
      <c r="K197" s="102"/>
    </row>
    <row r="198" spans="1:11" s="103" customFormat="1" ht="15.75" x14ac:dyDescent="0.25">
      <c r="A198" s="88"/>
      <c r="B198" s="88"/>
      <c r="C198" s="88"/>
      <c r="D198" s="135"/>
      <c r="E198" s="97"/>
      <c r="F198" s="19"/>
      <c r="G198" s="98"/>
      <c r="H198" s="102"/>
      <c r="I198" s="102"/>
      <c r="K198" s="102"/>
    </row>
    <row r="199" spans="1:11" s="103" customFormat="1" ht="15.75" x14ac:dyDescent="0.25">
      <c r="A199" s="88"/>
      <c r="B199" s="88"/>
      <c r="C199" s="88"/>
      <c r="D199" s="135"/>
      <c r="E199" s="97"/>
      <c r="F199" s="19"/>
      <c r="G199" s="98"/>
      <c r="H199" s="102"/>
      <c r="I199" s="102"/>
      <c r="K199" s="102"/>
    </row>
    <row r="200" spans="1:11" s="103" customFormat="1" ht="15.75" x14ac:dyDescent="0.25">
      <c r="A200" s="88"/>
      <c r="B200" s="88"/>
      <c r="C200" s="88"/>
      <c r="D200" s="135"/>
      <c r="E200" s="97"/>
      <c r="F200" s="19"/>
      <c r="G200" s="98"/>
      <c r="H200" s="102"/>
      <c r="I200" s="102"/>
      <c r="K200" s="102"/>
    </row>
    <row r="201" spans="1:11" s="103" customFormat="1" ht="15.75" x14ac:dyDescent="0.25">
      <c r="A201" s="88"/>
      <c r="B201" s="88"/>
      <c r="C201" s="88"/>
      <c r="D201" s="135"/>
      <c r="E201" s="97"/>
      <c r="F201" s="19"/>
      <c r="G201" s="98"/>
      <c r="H201" s="102"/>
      <c r="I201" s="102"/>
      <c r="K201" s="102"/>
    </row>
    <row r="202" spans="1:11" s="103" customFormat="1" ht="15.75" x14ac:dyDescent="0.25">
      <c r="A202" s="88"/>
      <c r="B202" s="88"/>
      <c r="C202" s="88"/>
      <c r="D202" s="135"/>
      <c r="E202" s="97"/>
      <c r="F202" s="19"/>
      <c r="G202" s="98"/>
      <c r="H202" s="102"/>
      <c r="I202" s="102"/>
      <c r="K202" s="102"/>
    </row>
    <row r="203" spans="1:11" s="103" customFormat="1" ht="15.75" x14ac:dyDescent="0.25">
      <c r="A203" s="88"/>
      <c r="B203" s="88"/>
      <c r="C203" s="88"/>
      <c r="D203" s="135"/>
      <c r="E203" s="97"/>
      <c r="F203" s="19"/>
      <c r="G203" s="98"/>
      <c r="H203" s="102"/>
      <c r="I203" s="102"/>
      <c r="K203" s="102"/>
    </row>
    <row r="204" spans="1:11" s="103" customFormat="1" ht="15.75" x14ac:dyDescent="0.25">
      <c r="A204" s="88"/>
      <c r="B204" s="88"/>
      <c r="C204" s="88"/>
      <c r="D204" s="135"/>
      <c r="E204" s="97"/>
      <c r="F204" s="19"/>
      <c r="G204" s="98"/>
      <c r="H204" s="102"/>
      <c r="I204" s="102"/>
      <c r="K204" s="102"/>
    </row>
    <row r="205" spans="1:11" s="103" customFormat="1" ht="15.75" x14ac:dyDescent="0.25">
      <c r="A205" s="88"/>
      <c r="B205" s="88"/>
      <c r="C205" s="88"/>
      <c r="D205" s="135"/>
      <c r="E205" s="97"/>
      <c r="F205" s="19"/>
      <c r="G205" s="98"/>
      <c r="H205" s="102"/>
      <c r="I205" s="102"/>
      <c r="K205" s="102"/>
    </row>
    <row r="206" spans="1:11" s="103" customFormat="1" ht="15.75" x14ac:dyDescent="0.25">
      <c r="A206" s="88"/>
      <c r="B206" s="88"/>
      <c r="C206" s="88"/>
      <c r="D206" s="135"/>
      <c r="E206" s="97"/>
      <c r="F206" s="19"/>
      <c r="G206" s="98"/>
      <c r="H206" s="102"/>
      <c r="I206" s="102"/>
      <c r="K206" s="102"/>
    </row>
    <row r="207" spans="1:11" s="103" customFormat="1" ht="15.75" x14ac:dyDescent="0.25">
      <c r="A207" s="88"/>
      <c r="B207" s="88"/>
      <c r="C207" s="88"/>
      <c r="D207" s="135"/>
      <c r="E207" s="97"/>
      <c r="F207" s="19"/>
      <c r="G207" s="98"/>
      <c r="H207" s="102"/>
      <c r="I207" s="102"/>
      <c r="K207" s="102"/>
    </row>
    <row r="208" spans="1:11" s="103" customFormat="1" ht="15.75" x14ac:dyDescent="0.25">
      <c r="A208" s="88"/>
      <c r="B208" s="88"/>
      <c r="C208" s="88"/>
      <c r="D208" s="135"/>
      <c r="E208" s="97"/>
      <c r="F208" s="19"/>
      <c r="G208" s="98"/>
      <c r="H208" s="102"/>
      <c r="I208" s="102"/>
      <c r="K208" s="102"/>
    </row>
    <row r="209" spans="1:11" s="103" customFormat="1" ht="15.75" x14ac:dyDescent="0.25">
      <c r="A209" s="88"/>
      <c r="B209" s="88"/>
      <c r="C209" s="88"/>
      <c r="D209" s="135"/>
      <c r="E209" s="97"/>
      <c r="F209" s="19"/>
      <c r="G209" s="98"/>
      <c r="H209" s="102"/>
      <c r="I209" s="102"/>
      <c r="K209" s="102"/>
    </row>
    <row r="210" spans="1:11" s="103" customFormat="1" ht="15.75" x14ac:dyDescent="0.25">
      <c r="A210" s="88"/>
      <c r="B210" s="88"/>
      <c r="C210" s="88"/>
      <c r="D210" s="135"/>
      <c r="E210" s="97"/>
      <c r="F210" s="19"/>
      <c r="G210" s="98"/>
      <c r="H210" s="102"/>
      <c r="I210" s="102"/>
      <c r="K210" s="102"/>
    </row>
    <row r="211" spans="1:11" s="103" customFormat="1" ht="15.75" x14ac:dyDescent="0.25">
      <c r="A211" s="88"/>
      <c r="B211" s="88"/>
      <c r="C211" s="88"/>
      <c r="D211" s="135"/>
      <c r="E211" s="97"/>
      <c r="F211" s="19"/>
      <c r="G211" s="98"/>
      <c r="H211" s="102"/>
      <c r="I211" s="102"/>
      <c r="K211" s="102"/>
    </row>
    <row r="212" spans="1:11" s="103" customFormat="1" ht="15.75" x14ac:dyDescent="0.25">
      <c r="A212" s="88"/>
      <c r="B212" s="88"/>
      <c r="C212" s="88"/>
      <c r="D212" s="135"/>
      <c r="E212" s="97"/>
      <c r="F212" s="19"/>
      <c r="G212" s="98"/>
      <c r="H212" s="102"/>
      <c r="I212" s="102"/>
      <c r="K212" s="102"/>
    </row>
    <row r="213" spans="1:11" s="103" customFormat="1" ht="15.75" x14ac:dyDescent="0.25">
      <c r="A213" s="88"/>
      <c r="B213" s="88"/>
      <c r="C213" s="88"/>
      <c r="D213" s="135"/>
      <c r="E213" s="97"/>
      <c r="F213" s="19"/>
      <c r="G213" s="98"/>
      <c r="H213" s="102"/>
      <c r="I213" s="102"/>
      <c r="K213" s="102"/>
    </row>
    <row r="214" spans="1:11" s="103" customFormat="1" ht="15.75" x14ac:dyDescent="0.25">
      <c r="A214" s="88"/>
      <c r="B214" s="88"/>
      <c r="C214" s="88"/>
      <c r="D214" s="135"/>
      <c r="E214" s="97"/>
      <c r="F214" s="19"/>
      <c r="G214" s="98"/>
      <c r="H214" s="102"/>
      <c r="I214" s="102"/>
      <c r="K214" s="102"/>
    </row>
    <row r="215" spans="1:11" s="103" customFormat="1" ht="15.75" x14ac:dyDescent="0.25">
      <c r="A215" s="88"/>
      <c r="B215" s="88"/>
      <c r="C215" s="88"/>
      <c r="D215" s="135"/>
      <c r="E215" s="97"/>
      <c r="F215" s="19"/>
      <c r="G215" s="98"/>
      <c r="H215" s="102"/>
      <c r="I215" s="102"/>
      <c r="K215" s="102"/>
    </row>
    <row r="216" spans="1:11" s="103" customFormat="1" ht="15.75" x14ac:dyDescent="0.25">
      <c r="A216" s="88"/>
      <c r="B216" s="88"/>
      <c r="C216" s="88"/>
      <c r="D216" s="135"/>
      <c r="E216" s="97"/>
      <c r="F216" s="19"/>
      <c r="G216" s="98"/>
      <c r="H216" s="102"/>
      <c r="I216" s="102"/>
      <c r="K216" s="102"/>
    </row>
    <row r="217" spans="1:11" s="103" customFormat="1" ht="15.75" x14ac:dyDescent="0.25">
      <c r="A217" s="88"/>
      <c r="B217" s="88"/>
      <c r="C217" s="88"/>
      <c r="D217" s="135"/>
      <c r="E217" s="97"/>
      <c r="F217" s="19"/>
      <c r="G217" s="98"/>
      <c r="H217" s="102"/>
      <c r="I217" s="102"/>
      <c r="K217" s="102"/>
    </row>
    <row r="218" spans="1:11" s="103" customFormat="1" ht="15.75" x14ac:dyDescent="0.25">
      <c r="A218" s="88"/>
      <c r="B218" s="88"/>
      <c r="C218" s="88"/>
      <c r="D218" s="135"/>
      <c r="E218" s="97"/>
      <c r="F218" s="19"/>
      <c r="G218" s="98"/>
      <c r="H218" s="102"/>
      <c r="I218" s="102"/>
      <c r="K218" s="102"/>
    </row>
    <row r="219" spans="1:11" s="103" customFormat="1" ht="15.75" x14ac:dyDescent="0.25">
      <c r="A219" s="88"/>
      <c r="B219" s="88"/>
      <c r="C219" s="88"/>
      <c r="D219" s="135"/>
      <c r="E219" s="97"/>
      <c r="F219" s="19"/>
      <c r="G219" s="98"/>
      <c r="H219" s="102"/>
      <c r="I219" s="102"/>
      <c r="K219" s="102"/>
    </row>
    <row r="220" spans="1:11" s="103" customFormat="1" ht="15.75" x14ac:dyDescent="0.25">
      <c r="A220" s="88"/>
      <c r="B220" s="88"/>
      <c r="C220" s="88"/>
      <c r="D220" s="135"/>
      <c r="E220" s="97"/>
      <c r="F220" s="19"/>
      <c r="G220" s="98"/>
      <c r="H220" s="102"/>
      <c r="I220" s="102"/>
      <c r="K220" s="102"/>
    </row>
    <row r="221" spans="1:11" s="103" customFormat="1" ht="15.75" x14ac:dyDescent="0.25">
      <c r="A221" s="88"/>
      <c r="B221" s="88"/>
      <c r="C221" s="88"/>
      <c r="D221" s="135"/>
      <c r="E221" s="97"/>
      <c r="F221" s="19"/>
      <c r="G221" s="98"/>
      <c r="H221" s="102"/>
      <c r="I221" s="102"/>
      <c r="K221" s="102"/>
    </row>
    <row r="222" spans="1:11" s="103" customFormat="1" ht="15.75" x14ac:dyDescent="0.25">
      <c r="A222" s="88"/>
      <c r="B222" s="88"/>
      <c r="C222" s="88"/>
      <c r="D222" s="135"/>
      <c r="E222" s="97"/>
      <c r="F222" s="19"/>
      <c r="G222" s="98"/>
      <c r="H222" s="102"/>
      <c r="I222" s="102"/>
      <c r="K222" s="102"/>
    </row>
    <row r="223" spans="1:11" s="103" customFormat="1" ht="15.75" x14ac:dyDescent="0.25">
      <c r="A223" s="88"/>
      <c r="B223" s="88"/>
      <c r="C223" s="88"/>
      <c r="D223" s="135"/>
      <c r="E223" s="97"/>
      <c r="F223" s="19"/>
      <c r="G223" s="98"/>
      <c r="H223" s="102"/>
      <c r="I223" s="102"/>
      <c r="K223" s="102"/>
    </row>
    <row r="224" spans="1:11" s="103" customFormat="1" ht="15.75" x14ac:dyDescent="0.25">
      <c r="A224" s="88"/>
      <c r="B224" s="88"/>
      <c r="C224" s="88"/>
      <c r="D224" s="135"/>
      <c r="E224" s="97"/>
      <c r="F224" s="19"/>
      <c r="G224" s="98"/>
      <c r="H224" s="102"/>
      <c r="I224" s="102"/>
      <c r="K224" s="102"/>
    </row>
    <row r="225" spans="1:11" s="103" customFormat="1" ht="15.75" x14ac:dyDescent="0.25">
      <c r="A225" s="88"/>
      <c r="B225" s="88"/>
      <c r="C225" s="88"/>
      <c r="D225" s="135"/>
      <c r="E225" s="97"/>
      <c r="F225" s="19"/>
      <c r="G225" s="98"/>
      <c r="H225" s="102"/>
      <c r="I225" s="102"/>
      <c r="K225" s="102"/>
    </row>
    <row r="226" spans="1:11" s="103" customFormat="1" ht="15.75" x14ac:dyDescent="0.25">
      <c r="A226" s="88"/>
      <c r="B226" s="88"/>
      <c r="C226" s="88"/>
      <c r="D226" s="135"/>
      <c r="E226" s="97"/>
      <c r="F226" s="19"/>
      <c r="G226" s="98"/>
      <c r="H226" s="102"/>
      <c r="I226" s="102"/>
      <c r="K226" s="102"/>
    </row>
    <row r="227" spans="1:11" s="103" customFormat="1" ht="15.75" x14ac:dyDescent="0.25">
      <c r="A227" s="88"/>
      <c r="B227" s="88"/>
      <c r="C227" s="88"/>
      <c r="D227" s="135"/>
      <c r="E227" s="97"/>
      <c r="F227" s="19"/>
      <c r="G227" s="98"/>
      <c r="H227" s="102"/>
      <c r="I227" s="102"/>
      <c r="K227" s="102"/>
    </row>
    <row r="228" spans="1:11" s="103" customFormat="1" ht="15.75" x14ac:dyDescent="0.25">
      <c r="A228" s="88"/>
      <c r="B228" s="88"/>
      <c r="C228" s="88"/>
      <c r="D228" s="135"/>
      <c r="E228" s="97"/>
      <c r="F228" s="19"/>
      <c r="G228" s="98"/>
      <c r="H228" s="102"/>
      <c r="I228" s="102"/>
      <c r="K228" s="102"/>
    </row>
    <row r="229" spans="1:11" s="103" customFormat="1" ht="15.75" x14ac:dyDescent="0.25">
      <c r="A229" s="88"/>
      <c r="B229" s="88"/>
      <c r="C229" s="88"/>
      <c r="D229" s="135"/>
      <c r="E229" s="97"/>
      <c r="F229" s="19"/>
      <c r="G229" s="98"/>
      <c r="H229" s="102"/>
      <c r="I229" s="102"/>
      <c r="K229" s="102"/>
    </row>
    <row r="230" spans="1:11" s="103" customFormat="1" ht="15.75" x14ac:dyDescent="0.25">
      <c r="A230" s="88"/>
      <c r="B230" s="88"/>
      <c r="C230" s="88"/>
      <c r="D230" s="135"/>
      <c r="E230" s="97"/>
      <c r="F230" s="19"/>
      <c r="G230" s="98"/>
      <c r="H230" s="102"/>
      <c r="I230" s="102"/>
      <c r="K230" s="102"/>
    </row>
    <row r="231" spans="1:11" s="103" customFormat="1" ht="15.75" x14ac:dyDescent="0.25">
      <c r="A231" s="88"/>
      <c r="B231" s="88"/>
      <c r="C231" s="88"/>
      <c r="D231" s="135"/>
      <c r="E231" s="97"/>
      <c r="F231" s="19"/>
      <c r="G231" s="98"/>
      <c r="H231" s="102"/>
      <c r="I231" s="102"/>
      <c r="K231" s="102"/>
    </row>
    <row r="232" spans="1:11" s="103" customFormat="1" ht="15.75" x14ac:dyDescent="0.25">
      <c r="A232" s="88"/>
      <c r="B232" s="88"/>
      <c r="C232" s="88"/>
      <c r="D232" s="135"/>
      <c r="E232" s="97"/>
      <c r="F232" s="19"/>
      <c r="G232" s="98"/>
      <c r="H232" s="102"/>
      <c r="I232" s="102"/>
      <c r="K232" s="102"/>
    </row>
    <row r="233" spans="1:11" s="103" customFormat="1" ht="15.75" x14ac:dyDescent="0.25">
      <c r="A233" s="88"/>
      <c r="B233" s="88"/>
      <c r="C233" s="88"/>
      <c r="D233" s="135"/>
      <c r="E233" s="97"/>
      <c r="F233" s="19"/>
      <c r="G233" s="98"/>
      <c r="H233" s="102"/>
      <c r="I233" s="102"/>
      <c r="K233" s="102"/>
    </row>
    <row r="234" spans="1:11" s="103" customFormat="1" ht="15.75" x14ac:dyDescent="0.25">
      <c r="A234" s="88"/>
      <c r="B234" s="88"/>
      <c r="C234" s="88"/>
      <c r="D234" s="135"/>
      <c r="E234" s="97"/>
      <c r="F234" s="19"/>
      <c r="G234" s="98"/>
      <c r="H234" s="102"/>
      <c r="I234" s="102"/>
      <c r="K234" s="102"/>
    </row>
    <row r="235" spans="1:11" s="103" customFormat="1" ht="15.75" x14ac:dyDescent="0.25">
      <c r="A235" s="88"/>
      <c r="B235" s="88"/>
      <c r="C235" s="88"/>
      <c r="D235" s="135"/>
      <c r="E235" s="97"/>
      <c r="F235" s="19"/>
      <c r="G235" s="98"/>
      <c r="H235" s="102"/>
      <c r="I235" s="102"/>
      <c r="K235" s="102"/>
    </row>
    <row r="236" spans="1:11" s="103" customFormat="1" ht="15.75" x14ac:dyDescent="0.25">
      <c r="A236" s="88"/>
      <c r="B236" s="88"/>
      <c r="C236" s="88"/>
      <c r="D236" s="135"/>
      <c r="E236" s="97"/>
      <c r="F236" s="19"/>
      <c r="G236" s="98"/>
      <c r="H236" s="102"/>
      <c r="I236" s="102"/>
      <c r="K236" s="102"/>
    </row>
    <row r="237" spans="1:11" s="103" customFormat="1" ht="15.75" x14ac:dyDescent="0.25">
      <c r="A237" s="88"/>
      <c r="B237" s="88"/>
      <c r="C237" s="88"/>
      <c r="D237" s="135"/>
      <c r="E237" s="97"/>
      <c r="F237" s="19"/>
      <c r="G237" s="98"/>
      <c r="H237" s="102"/>
      <c r="I237" s="102"/>
      <c r="K237" s="102"/>
    </row>
    <row r="238" spans="1:11" s="103" customFormat="1" ht="15.75" x14ac:dyDescent="0.25">
      <c r="A238" s="88"/>
      <c r="B238" s="88"/>
      <c r="C238" s="88"/>
      <c r="D238" s="135"/>
      <c r="E238" s="97"/>
      <c r="F238" s="19"/>
      <c r="G238" s="98"/>
      <c r="H238" s="102"/>
      <c r="I238" s="102"/>
      <c r="K238" s="102"/>
    </row>
    <row r="239" spans="1:11" s="103" customFormat="1" ht="15.75" x14ac:dyDescent="0.25">
      <c r="A239" s="88"/>
      <c r="B239" s="88"/>
      <c r="C239" s="88"/>
      <c r="D239" s="135"/>
      <c r="E239" s="97"/>
      <c r="F239" s="19"/>
      <c r="G239" s="98"/>
      <c r="H239" s="102"/>
      <c r="I239" s="102"/>
      <c r="K239" s="102"/>
    </row>
    <row r="240" spans="1:11" s="103" customFormat="1" ht="15.75" x14ac:dyDescent="0.25">
      <c r="A240" s="88"/>
      <c r="B240" s="88"/>
      <c r="C240" s="88"/>
      <c r="D240" s="135"/>
      <c r="E240" s="97"/>
      <c r="F240" s="19"/>
      <c r="G240" s="98"/>
      <c r="H240" s="102"/>
      <c r="I240" s="102"/>
      <c r="K240" s="102"/>
    </row>
    <row r="241" spans="1:11" s="103" customFormat="1" ht="15.75" x14ac:dyDescent="0.25">
      <c r="A241" s="88"/>
      <c r="B241" s="88"/>
      <c r="C241" s="88"/>
      <c r="D241" s="135"/>
      <c r="E241" s="97"/>
      <c r="F241" s="19"/>
      <c r="G241" s="98"/>
      <c r="H241" s="102"/>
      <c r="I241" s="102"/>
      <c r="K241" s="102"/>
    </row>
    <row r="242" spans="1:11" s="103" customFormat="1" ht="15.75" x14ac:dyDescent="0.25">
      <c r="A242" s="88"/>
      <c r="B242" s="88"/>
      <c r="C242" s="88"/>
      <c r="D242" s="135"/>
      <c r="E242" s="97"/>
      <c r="F242" s="19"/>
      <c r="G242" s="98"/>
      <c r="H242" s="102"/>
      <c r="I242" s="102"/>
      <c r="K242" s="102"/>
    </row>
    <row r="243" spans="1:11" s="103" customFormat="1" ht="15.75" x14ac:dyDescent="0.25">
      <c r="A243" s="88"/>
      <c r="B243" s="88"/>
      <c r="C243" s="88"/>
      <c r="D243" s="135"/>
      <c r="E243" s="97"/>
      <c r="F243" s="19"/>
      <c r="G243" s="98"/>
      <c r="H243" s="102"/>
      <c r="I243" s="102"/>
      <c r="K243" s="102"/>
    </row>
    <row r="244" spans="1:11" s="103" customFormat="1" ht="15.75" x14ac:dyDescent="0.25">
      <c r="A244" s="88"/>
      <c r="B244" s="88"/>
      <c r="C244" s="88"/>
      <c r="D244" s="135"/>
      <c r="E244" s="97"/>
      <c r="F244" s="19"/>
      <c r="G244" s="98"/>
      <c r="H244" s="102"/>
      <c r="I244" s="102"/>
      <c r="K244" s="102"/>
    </row>
    <row r="245" spans="1:11" s="103" customFormat="1" ht="15.75" x14ac:dyDescent="0.25">
      <c r="A245" s="88"/>
      <c r="B245" s="88"/>
      <c r="C245" s="88"/>
      <c r="D245" s="135"/>
      <c r="E245" s="97"/>
      <c r="F245" s="19"/>
      <c r="G245" s="98"/>
      <c r="H245" s="102"/>
      <c r="I245" s="102"/>
      <c r="K245" s="102"/>
    </row>
    <row r="246" spans="1:11" s="103" customFormat="1" ht="15.75" x14ac:dyDescent="0.25">
      <c r="A246" s="88"/>
      <c r="B246" s="88"/>
      <c r="C246" s="88"/>
      <c r="D246" s="135"/>
      <c r="E246" s="97"/>
      <c r="F246" s="19"/>
      <c r="G246" s="98"/>
      <c r="H246" s="102"/>
      <c r="I246" s="102"/>
      <c r="K246" s="102"/>
    </row>
    <row r="247" spans="1:11" s="103" customFormat="1" ht="15.75" x14ac:dyDescent="0.25">
      <c r="A247" s="88"/>
      <c r="B247" s="88"/>
      <c r="C247" s="88"/>
      <c r="D247" s="135"/>
      <c r="E247" s="97"/>
      <c r="F247" s="19"/>
      <c r="G247" s="98"/>
      <c r="H247" s="102"/>
      <c r="I247" s="102"/>
      <c r="K247" s="102"/>
    </row>
    <row r="248" spans="1:11" s="103" customFormat="1" ht="15.75" x14ac:dyDescent="0.25">
      <c r="A248" s="88"/>
      <c r="B248" s="88"/>
      <c r="C248" s="88"/>
      <c r="D248" s="135"/>
      <c r="E248" s="97"/>
      <c r="F248" s="19"/>
      <c r="G248" s="98"/>
      <c r="H248" s="102"/>
      <c r="I248" s="102"/>
      <c r="K248" s="102"/>
    </row>
    <row r="249" spans="1:11" s="103" customFormat="1" ht="15.75" x14ac:dyDescent="0.25">
      <c r="A249" s="88"/>
      <c r="B249" s="88"/>
      <c r="C249" s="88"/>
      <c r="D249" s="135"/>
      <c r="E249" s="97"/>
      <c r="F249" s="19"/>
      <c r="G249" s="98"/>
      <c r="H249" s="102"/>
      <c r="I249" s="102"/>
      <c r="K249" s="102"/>
    </row>
    <row r="250" spans="1:11" s="103" customFormat="1" ht="15.75" x14ac:dyDescent="0.25">
      <c r="A250" s="88"/>
      <c r="B250" s="88"/>
      <c r="C250" s="88"/>
      <c r="D250" s="135"/>
      <c r="E250" s="97"/>
      <c r="F250" s="19"/>
      <c r="G250" s="98"/>
      <c r="H250" s="102"/>
      <c r="I250" s="102"/>
      <c r="K250" s="102"/>
    </row>
    <row r="251" spans="1:11" s="103" customFormat="1" ht="15.75" x14ac:dyDescent="0.25">
      <c r="A251" s="88"/>
      <c r="B251" s="88"/>
      <c r="C251" s="88"/>
      <c r="D251" s="135"/>
      <c r="E251" s="97"/>
      <c r="F251" s="19"/>
      <c r="G251" s="98"/>
      <c r="H251" s="102"/>
      <c r="I251" s="102"/>
      <c r="K251" s="102"/>
    </row>
    <row r="252" spans="1:11" s="103" customFormat="1" ht="15.75" x14ac:dyDescent="0.25">
      <c r="A252" s="88"/>
      <c r="B252" s="88"/>
      <c r="C252" s="88"/>
      <c r="D252" s="135"/>
      <c r="E252" s="97"/>
      <c r="F252" s="19"/>
      <c r="G252" s="98"/>
      <c r="H252" s="102"/>
      <c r="I252" s="102"/>
      <c r="K252" s="102"/>
    </row>
    <row r="253" spans="1:11" s="103" customFormat="1" ht="15.75" x14ac:dyDescent="0.25">
      <c r="A253" s="88"/>
      <c r="B253" s="88"/>
      <c r="C253" s="88"/>
      <c r="D253" s="135"/>
      <c r="E253" s="97"/>
      <c r="F253" s="19"/>
      <c r="G253" s="98"/>
      <c r="H253" s="102"/>
      <c r="I253" s="102"/>
      <c r="K253" s="102"/>
    </row>
    <row r="254" spans="1:11" s="103" customFormat="1" ht="15.75" x14ac:dyDescent="0.25">
      <c r="A254" s="88"/>
      <c r="B254" s="88"/>
      <c r="C254" s="88"/>
      <c r="D254" s="135"/>
      <c r="E254" s="97"/>
      <c r="F254" s="19"/>
      <c r="G254" s="98"/>
      <c r="H254" s="102"/>
      <c r="I254" s="102"/>
      <c r="K254" s="102"/>
    </row>
    <row r="255" spans="1:11" s="103" customFormat="1" ht="15.75" x14ac:dyDescent="0.25">
      <c r="A255" s="88"/>
      <c r="B255" s="88"/>
      <c r="C255" s="88"/>
      <c r="D255" s="135"/>
      <c r="E255" s="97"/>
      <c r="F255" s="19"/>
      <c r="G255" s="98"/>
      <c r="H255" s="102"/>
      <c r="I255" s="102"/>
      <c r="K255" s="102"/>
    </row>
    <row r="256" spans="1:11" s="103" customFormat="1" ht="15.75" x14ac:dyDescent="0.25">
      <c r="A256" s="88"/>
      <c r="B256" s="88"/>
      <c r="C256" s="88"/>
      <c r="D256" s="135"/>
      <c r="E256" s="97"/>
      <c r="F256" s="19"/>
      <c r="G256" s="98"/>
      <c r="H256" s="102"/>
      <c r="I256" s="102"/>
      <c r="K256" s="102"/>
    </row>
    <row r="257" spans="1:11" s="103" customFormat="1" ht="15.75" x14ac:dyDescent="0.25">
      <c r="A257" s="88"/>
      <c r="B257" s="88"/>
      <c r="C257" s="88"/>
      <c r="D257" s="135"/>
      <c r="E257" s="97"/>
      <c r="F257" s="19"/>
      <c r="G257" s="98"/>
      <c r="H257" s="102"/>
      <c r="I257" s="102"/>
      <c r="K257" s="102"/>
    </row>
    <row r="258" spans="1:11" s="103" customFormat="1" ht="15.75" x14ac:dyDescent="0.25">
      <c r="A258" s="88"/>
      <c r="B258" s="88"/>
      <c r="C258" s="88"/>
      <c r="D258" s="135"/>
      <c r="E258" s="97"/>
      <c r="F258" s="19"/>
      <c r="G258" s="98"/>
      <c r="H258" s="102"/>
      <c r="I258" s="102"/>
      <c r="K258" s="102"/>
    </row>
    <row r="259" spans="1:11" s="103" customFormat="1" ht="15.75" x14ac:dyDescent="0.25">
      <c r="A259" s="88"/>
      <c r="B259" s="88"/>
      <c r="C259" s="88"/>
      <c r="D259" s="135"/>
      <c r="E259" s="97"/>
      <c r="F259" s="19"/>
      <c r="G259" s="98"/>
      <c r="H259" s="102"/>
      <c r="I259" s="102"/>
      <c r="K259" s="102"/>
    </row>
    <row r="260" spans="1:11" s="103" customFormat="1" ht="15.75" x14ac:dyDescent="0.25">
      <c r="A260" s="88"/>
      <c r="B260" s="88"/>
      <c r="C260" s="88"/>
      <c r="D260" s="135"/>
      <c r="E260" s="97"/>
      <c r="F260" s="19"/>
      <c r="G260" s="98"/>
      <c r="H260" s="102"/>
      <c r="I260" s="102"/>
      <c r="K260" s="102"/>
    </row>
    <row r="261" spans="1:11" s="103" customFormat="1" ht="15.75" x14ac:dyDescent="0.25">
      <c r="A261" s="88"/>
      <c r="B261" s="88"/>
      <c r="C261" s="88"/>
      <c r="D261" s="135"/>
      <c r="E261" s="97"/>
      <c r="F261" s="19"/>
      <c r="G261" s="98"/>
      <c r="H261" s="102"/>
      <c r="I261" s="102"/>
      <c r="K261" s="102"/>
    </row>
    <row r="262" spans="1:11" s="103" customFormat="1" ht="15.75" x14ac:dyDescent="0.25">
      <c r="A262" s="88"/>
      <c r="B262" s="88"/>
      <c r="C262" s="88"/>
      <c r="D262" s="135"/>
      <c r="E262" s="97"/>
      <c r="F262" s="19"/>
      <c r="G262" s="98"/>
      <c r="H262" s="102"/>
      <c r="I262" s="102"/>
      <c r="K262" s="102"/>
    </row>
    <row r="263" spans="1:11" s="103" customFormat="1" ht="15.75" x14ac:dyDescent="0.25">
      <c r="A263" s="88"/>
      <c r="B263" s="88"/>
      <c r="C263" s="88"/>
      <c r="D263" s="135"/>
      <c r="E263" s="97"/>
      <c r="F263" s="19"/>
      <c r="G263" s="98"/>
      <c r="H263" s="102"/>
      <c r="I263" s="102"/>
      <c r="K263" s="102"/>
    </row>
    <row r="264" spans="1:11" s="103" customFormat="1" ht="15.75" x14ac:dyDescent="0.25">
      <c r="A264" s="88"/>
      <c r="B264" s="88"/>
      <c r="C264" s="88"/>
      <c r="D264" s="135"/>
      <c r="E264" s="97"/>
      <c r="F264" s="19"/>
      <c r="G264" s="98"/>
      <c r="H264" s="102"/>
      <c r="I264" s="102"/>
      <c r="K264" s="102"/>
    </row>
    <row r="265" spans="1:11" s="103" customFormat="1" ht="15.75" x14ac:dyDescent="0.25">
      <c r="A265" s="88"/>
      <c r="B265" s="88"/>
      <c r="C265" s="88"/>
      <c r="D265" s="135"/>
      <c r="E265" s="97"/>
      <c r="F265" s="19"/>
      <c r="G265" s="98"/>
      <c r="H265" s="102"/>
      <c r="I265" s="102"/>
      <c r="K265" s="102"/>
    </row>
    <row r="266" spans="1:11" s="103" customFormat="1" ht="15.75" x14ac:dyDescent="0.25">
      <c r="A266" s="88"/>
      <c r="B266" s="88"/>
      <c r="C266" s="88"/>
      <c r="D266" s="135"/>
      <c r="E266" s="97"/>
      <c r="F266" s="19"/>
      <c r="G266" s="98"/>
      <c r="H266" s="102"/>
      <c r="I266" s="102"/>
      <c r="K266" s="102"/>
    </row>
    <row r="267" spans="1:11" s="103" customFormat="1" ht="15.75" x14ac:dyDescent="0.25">
      <c r="A267" s="88"/>
      <c r="B267" s="88"/>
      <c r="C267" s="88"/>
      <c r="D267" s="135"/>
      <c r="E267" s="97"/>
      <c r="F267" s="19"/>
      <c r="G267" s="98"/>
      <c r="H267" s="102"/>
      <c r="I267" s="102"/>
      <c r="K267" s="102"/>
    </row>
    <row r="268" spans="1:11" s="103" customFormat="1" ht="15.75" x14ac:dyDescent="0.25">
      <c r="A268" s="88"/>
      <c r="B268" s="88"/>
      <c r="C268" s="88"/>
      <c r="D268" s="135"/>
      <c r="E268" s="97"/>
      <c r="F268" s="19"/>
      <c r="G268" s="98"/>
      <c r="H268" s="102"/>
      <c r="I268" s="102"/>
      <c r="K268" s="102"/>
    </row>
    <row r="269" spans="1:11" s="103" customFormat="1" ht="15.75" x14ac:dyDescent="0.25">
      <c r="A269" s="88"/>
      <c r="B269" s="88"/>
      <c r="C269" s="88"/>
      <c r="D269" s="135"/>
      <c r="E269" s="97"/>
      <c r="F269" s="19"/>
      <c r="G269" s="98"/>
      <c r="H269" s="102"/>
      <c r="I269" s="102"/>
      <c r="K269" s="102"/>
    </row>
    <row r="270" spans="1:11" s="103" customFormat="1" ht="15.75" x14ac:dyDescent="0.25">
      <c r="A270" s="88"/>
      <c r="B270" s="88"/>
      <c r="C270" s="88"/>
      <c r="D270" s="135"/>
      <c r="E270" s="97"/>
      <c r="F270" s="19"/>
      <c r="G270" s="98"/>
      <c r="H270" s="102"/>
      <c r="I270" s="102"/>
      <c r="K270" s="102"/>
    </row>
    <row r="271" spans="1:11" s="103" customFormat="1" ht="15.75" x14ac:dyDescent="0.25">
      <c r="A271" s="88"/>
      <c r="B271" s="88"/>
      <c r="C271" s="88"/>
      <c r="D271" s="135"/>
      <c r="E271" s="97"/>
      <c r="F271" s="19"/>
      <c r="G271" s="98"/>
      <c r="H271" s="102"/>
      <c r="I271" s="102"/>
      <c r="K271" s="102"/>
    </row>
    <row r="272" spans="1:11" s="103" customFormat="1" ht="15.75" x14ac:dyDescent="0.25">
      <c r="A272" s="88"/>
      <c r="B272" s="88"/>
      <c r="C272" s="88"/>
      <c r="D272" s="135"/>
      <c r="E272" s="97"/>
      <c r="F272" s="19"/>
      <c r="G272" s="98"/>
      <c r="H272" s="102"/>
      <c r="I272" s="102"/>
      <c r="K272" s="102"/>
    </row>
    <row r="273" spans="1:11" s="103" customFormat="1" ht="15.75" x14ac:dyDescent="0.25">
      <c r="A273" s="88"/>
      <c r="B273" s="88"/>
      <c r="C273" s="88"/>
      <c r="D273" s="135"/>
      <c r="E273" s="97"/>
      <c r="F273" s="19"/>
      <c r="G273" s="98"/>
      <c r="H273" s="102"/>
      <c r="I273" s="102"/>
      <c r="K273" s="102"/>
    </row>
    <row r="274" spans="1:11" s="103" customFormat="1" ht="15.75" x14ac:dyDescent="0.25">
      <c r="A274" s="88"/>
      <c r="B274" s="88"/>
      <c r="C274" s="88"/>
      <c r="D274" s="135"/>
      <c r="E274" s="97"/>
      <c r="F274" s="19"/>
      <c r="G274" s="98"/>
      <c r="H274" s="102"/>
      <c r="I274" s="102"/>
      <c r="K274" s="102"/>
    </row>
    <row r="275" spans="1:11" s="103" customFormat="1" ht="15.75" x14ac:dyDescent="0.25">
      <c r="A275" s="88"/>
      <c r="B275" s="88"/>
      <c r="C275" s="88"/>
      <c r="D275" s="135"/>
      <c r="E275" s="97"/>
      <c r="F275" s="19"/>
      <c r="G275" s="98"/>
      <c r="H275" s="102"/>
      <c r="I275" s="102"/>
      <c r="K275" s="102"/>
    </row>
    <row r="276" spans="1:11" s="103" customFormat="1" ht="15.75" x14ac:dyDescent="0.25">
      <c r="A276" s="88"/>
      <c r="B276" s="88"/>
      <c r="C276" s="88"/>
      <c r="D276" s="135"/>
      <c r="E276" s="97"/>
      <c r="F276" s="19"/>
      <c r="G276" s="98"/>
      <c r="H276" s="102"/>
      <c r="I276" s="102"/>
      <c r="K276" s="102"/>
    </row>
    <row r="277" spans="1:11" s="103" customFormat="1" ht="15.75" x14ac:dyDescent="0.25">
      <c r="A277" s="88"/>
      <c r="B277" s="88"/>
      <c r="C277" s="88"/>
      <c r="D277" s="135"/>
      <c r="E277" s="97"/>
      <c r="F277" s="19"/>
      <c r="G277" s="98"/>
      <c r="H277" s="102"/>
      <c r="I277" s="102"/>
      <c r="K277" s="102"/>
    </row>
    <row r="278" spans="1:11" s="103" customFormat="1" ht="15.75" x14ac:dyDescent="0.25">
      <c r="A278" s="88"/>
      <c r="B278" s="88"/>
      <c r="C278" s="88"/>
      <c r="D278" s="135"/>
      <c r="E278" s="97"/>
      <c r="F278" s="19"/>
      <c r="G278" s="98"/>
      <c r="H278" s="102"/>
      <c r="I278" s="102"/>
      <c r="K278" s="102"/>
    </row>
    <row r="279" spans="1:11" s="103" customFormat="1" ht="15.75" x14ac:dyDescent="0.25">
      <c r="A279" s="88"/>
      <c r="B279" s="88"/>
      <c r="C279" s="88"/>
      <c r="D279" s="135"/>
      <c r="E279" s="97"/>
      <c r="F279" s="19"/>
      <c r="G279" s="98"/>
      <c r="H279" s="102"/>
      <c r="I279" s="102"/>
      <c r="K279" s="102"/>
    </row>
    <row r="280" spans="1:11" s="103" customFormat="1" ht="15.75" x14ac:dyDescent="0.25">
      <c r="A280" s="88"/>
      <c r="B280" s="88"/>
      <c r="C280" s="88"/>
      <c r="D280" s="135"/>
      <c r="E280" s="97"/>
      <c r="F280" s="19"/>
      <c r="G280" s="98"/>
      <c r="H280" s="102"/>
      <c r="I280" s="102"/>
      <c r="K280" s="102"/>
    </row>
    <row r="281" spans="1:11" s="103" customFormat="1" ht="15.75" x14ac:dyDescent="0.25">
      <c r="A281" s="88"/>
      <c r="B281" s="88"/>
      <c r="C281" s="88"/>
      <c r="D281" s="135"/>
      <c r="E281" s="97"/>
      <c r="F281" s="19"/>
      <c r="G281" s="98"/>
      <c r="H281" s="102"/>
      <c r="I281" s="102"/>
      <c r="K281" s="102"/>
    </row>
    <row r="282" spans="1:11" s="103" customFormat="1" ht="15.75" x14ac:dyDescent="0.25">
      <c r="A282" s="88"/>
      <c r="B282" s="88"/>
      <c r="C282" s="88"/>
      <c r="D282" s="135"/>
      <c r="E282" s="97"/>
      <c r="F282" s="19"/>
      <c r="G282" s="98"/>
      <c r="H282" s="102"/>
      <c r="I282" s="102"/>
      <c r="K282" s="102"/>
    </row>
    <row r="283" spans="1:11" s="103" customFormat="1" ht="15.75" x14ac:dyDescent="0.25">
      <c r="A283" s="88"/>
      <c r="B283" s="88"/>
      <c r="C283" s="88"/>
      <c r="D283" s="135"/>
      <c r="E283" s="97"/>
      <c r="F283" s="19"/>
      <c r="G283" s="98"/>
      <c r="H283" s="102"/>
      <c r="I283" s="102"/>
      <c r="K283" s="102"/>
    </row>
    <row r="284" spans="1:11" s="103" customFormat="1" ht="15.75" x14ac:dyDescent="0.25">
      <c r="A284" s="88"/>
      <c r="B284" s="88"/>
      <c r="C284" s="88"/>
      <c r="D284" s="135"/>
      <c r="E284" s="97"/>
      <c r="F284" s="19"/>
      <c r="G284" s="98"/>
      <c r="H284" s="102"/>
      <c r="I284" s="102"/>
      <c r="K284" s="102"/>
    </row>
    <row r="285" spans="1:11" s="103" customFormat="1" ht="15.75" x14ac:dyDescent="0.25">
      <c r="A285" s="88"/>
      <c r="B285" s="88"/>
      <c r="C285" s="88"/>
      <c r="D285" s="135"/>
      <c r="E285" s="97"/>
      <c r="F285" s="19"/>
      <c r="G285" s="98"/>
      <c r="H285" s="102"/>
      <c r="I285" s="102"/>
      <c r="K285" s="102"/>
    </row>
    <row r="286" spans="1:11" s="103" customFormat="1" ht="15.75" x14ac:dyDescent="0.25">
      <c r="A286" s="88"/>
      <c r="B286" s="88"/>
      <c r="C286" s="88"/>
      <c r="D286" s="135"/>
      <c r="E286" s="97"/>
      <c r="F286" s="19"/>
      <c r="G286" s="98"/>
      <c r="H286" s="102"/>
      <c r="I286" s="102"/>
      <c r="K286" s="102"/>
    </row>
    <row r="287" spans="1:11" s="103" customFormat="1" ht="15.75" x14ac:dyDescent="0.25">
      <c r="A287" s="88"/>
      <c r="B287" s="88"/>
      <c r="C287" s="88"/>
      <c r="D287" s="135"/>
      <c r="E287" s="97"/>
      <c r="F287" s="19"/>
      <c r="G287" s="98"/>
      <c r="H287" s="102"/>
      <c r="I287" s="102"/>
      <c r="K287" s="102"/>
    </row>
    <row r="288" spans="1:11" s="103" customFormat="1" ht="15.75" x14ac:dyDescent="0.25">
      <c r="A288" s="88"/>
      <c r="B288" s="88"/>
      <c r="C288" s="88"/>
      <c r="D288" s="135"/>
      <c r="E288" s="97"/>
      <c r="F288" s="19"/>
      <c r="G288" s="98"/>
      <c r="H288" s="102"/>
      <c r="I288" s="102"/>
      <c r="K288" s="102"/>
    </row>
    <row r="289" spans="1:11" s="103" customFormat="1" ht="15.75" x14ac:dyDescent="0.25">
      <c r="A289" s="88"/>
      <c r="B289" s="88"/>
      <c r="C289" s="88"/>
      <c r="D289" s="135"/>
      <c r="E289" s="97"/>
      <c r="F289" s="19"/>
      <c r="G289" s="98"/>
      <c r="H289" s="102"/>
      <c r="I289" s="102"/>
      <c r="K289" s="102"/>
    </row>
    <row r="290" spans="1:11" s="103" customFormat="1" ht="15.75" x14ac:dyDescent="0.25">
      <c r="A290" s="88"/>
      <c r="B290" s="88"/>
      <c r="C290" s="88"/>
      <c r="D290" s="135"/>
      <c r="E290" s="97"/>
      <c r="F290" s="19"/>
      <c r="G290" s="98"/>
      <c r="H290" s="102"/>
      <c r="I290" s="102"/>
      <c r="K290" s="102"/>
    </row>
    <row r="291" spans="1:11" s="103" customFormat="1" ht="15.75" x14ac:dyDescent="0.25">
      <c r="A291" s="88"/>
      <c r="B291" s="88"/>
      <c r="C291" s="88"/>
      <c r="D291" s="135"/>
      <c r="E291" s="97"/>
      <c r="F291" s="19"/>
      <c r="G291" s="98"/>
      <c r="H291" s="102"/>
      <c r="I291" s="102"/>
      <c r="K291" s="102"/>
    </row>
    <row r="292" spans="1:11" s="103" customFormat="1" ht="15.75" x14ac:dyDescent="0.25">
      <c r="A292" s="88"/>
      <c r="B292" s="88"/>
      <c r="C292" s="88"/>
      <c r="D292" s="135"/>
      <c r="E292" s="97"/>
      <c r="F292" s="19"/>
      <c r="G292" s="98"/>
      <c r="H292" s="102"/>
      <c r="I292" s="102"/>
      <c r="K292" s="102"/>
    </row>
    <row r="293" spans="1:11" s="103" customFormat="1" ht="15.75" x14ac:dyDescent="0.25">
      <c r="A293" s="88"/>
      <c r="B293" s="88"/>
      <c r="C293" s="88"/>
      <c r="D293" s="135"/>
      <c r="E293" s="97"/>
      <c r="F293" s="19"/>
      <c r="G293" s="98"/>
      <c r="H293" s="102"/>
      <c r="I293" s="102"/>
      <c r="K293" s="102"/>
    </row>
    <row r="294" spans="1:11" s="103" customFormat="1" ht="15.75" x14ac:dyDescent="0.25">
      <c r="A294" s="88"/>
      <c r="B294" s="88"/>
      <c r="C294" s="88"/>
      <c r="D294" s="135"/>
      <c r="E294" s="97"/>
      <c r="F294" s="19"/>
      <c r="G294" s="98"/>
      <c r="H294" s="102"/>
      <c r="I294" s="102"/>
      <c r="K294" s="102"/>
    </row>
    <row r="295" spans="1:11" s="103" customFormat="1" ht="15.75" x14ac:dyDescent="0.25">
      <c r="A295" s="88"/>
      <c r="B295" s="88"/>
      <c r="C295" s="88"/>
      <c r="D295" s="135"/>
      <c r="E295" s="97"/>
      <c r="F295" s="19"/>
      <c r="G295" s="98"/>
      <c r="H295" s="102"/>
      <c r="I295" s="102"/>
      <c r="K295" s="102"/>
    </row>
    <row r="296" spans="1:11" s="103" customFormat="1" ht="15.75" x14ac:dyDescent="0.25">
      <c r="A296" s="88"/>
      <c r="B296" s="88"/>
      <c r="C296" s="88"/>
      <c r="D296" s="135"/>
      <c r="E296" s="97"/>
      <c r="F296" s="19"/>
      <c r="G296" s="98"/>
      <c r="H296" s="102"/>
      <c r="I296" s="102"/>
      <c r="K296" s="102"/>
    </row>
    <row r="297" spans="1:11" s="103" customFormat="1" ht="15.75" x14ac:dyDescent="0.25">
      <c r="A297" s="88"/>
      <c r="B297" s="88"/>
      <c r="C297" s="88"/>
      <c r="D297" s="135"/>
      <c r="E297" s="97"/>
      <c r="F297" s="19"/>
      <c r="G297" s="98"/>
      <c r="H297" s="102"/>
      <c r="I297" s="102"/>
      <c r="K297" s="102"/>
    </row>
    <row r="298" spans="1:11" s="103" customFormat="1" ht="15.75" x14ac:dyDescent="0.25">
      <c r="A298" s="88"/>
      <c r="B298" s="88"/>
      <c r="C298" s="88"/>
      <c r="D298" s="135"/>
      <c r="E298" s="97"/>
      <c r="F298" s="19"/>
      <c r="G298" s="98"/>
      <c r="H298" s="102"/>
      <c r="I298" s="102"/>
      <c r="K298" s="102"/>
    </row>
    <row r="299" spans="1:11" s="103" customFormat="1" ht="15.75" x14ac:dyDescent="0.25">
      <c r="A299" s="88"/>
      <c r="B299" s="88"/>
      <c r="C299" s="88"/>
      <c r="D299" s="135"/>
      <c r="E299" s="97"/>
      <c r="F299" s="19"/>
      <c r="G299" s="98"/>
      <c r="H299" s="102"/>
      <c r="I299" s="102"/>
      <c r="K299" s="102"/>
    </row>
    <row r="300" spans="1:11" s="103" customFormat="1" ht="15.75" x14ac:dyDescent="0.25">
      <c r="A300" s="88"/>
      <c r="B300" s="88"/>
      <c r="C300" s="88"/>
      <c r="D300" s="135"/>
      <c r="E300" s="97"/>
      <c r="F300" s="19"/>
      <c r="G300" s="98"/>
      <c r="H300" s="102"/>
      <c r="I300" s="102"/>
      <c r="K300" s="102"/>
    </row>
    <row r="301" spans="1:11" s="103" customFormat="1" ht="15.75" x14ac:dyDescent="0.25">
      <c r="A301" s="88"/>
      <c r="B301" s="88"/>
      <c r="C301" s="88"/>
      <c r="D301" s="135"/>
      <c r="E301" s="97"/>
      <c r="F301" s="19"/>
      <c r="G301" s="98"/>
      <c r="H301" s="102"/>
      <c r="I301" s="102"/>
      <c r="K301" s="102"/>
    </row>
    <row r="302" spans="1:11" s="103" customFormat="1" ht="15.75" x14ac:dyDescent="0.25">
      <c r="A302" s="88"/>
      <c r="B302" s="88"/>
      <c r="C302" s="88"/>
      <c r="D302" s="135"/>
      <c r="E302" s="97"/>
      <c r="F302" s="19"/>
      <c r="G302" s="98"/>
      <c r="H302" s="102"/>
      <c r="I302" s="102"/>
      <c r="K302" s="102"/>
    </row>
    <row r="303" spans="1:11" s="103" customFormat="1" ht="15.75" x14ac:dyDescent="0.25">
      <c r="A303" s="88"/>
      <c r="B303" s="88"/>
      <c r="C303" s="88"/>
      <c r="D303" s="135"/>
      <c r="E303" s="97"/>
      <c r="F303" s="19"/>
      <c r="G303" s="98"/>
      <c r="H303" s="102"/>
      <c r="I303" s="102"/>
      <c r="K303" s="102"/>
    </row>
    <row r="304" spans="1:11" s="103" customFormat="1" ht="15.75" x14ac:dyDescent="0.25">
      <c r="A304" s="88"/>
      <c r="B304" s="88"/>
      <c r="C304" s="88"/>
      <c r="D304" s="135"/>
      <c r="E304" s="97"/>
      <c r="F304" s="19"/>
      <c r="G304" s="98"/>
      <c r="H304" s="102"/>
      <c r="I304" s="102"/>
      <c r="K304" s="102"/>
    </row>
    <row r="305" spans="1:11" s="103" customFormat="1" ht="15.75" x14ac:dyDescent="0.25">
      <c r="A305" s="88"/>
      <c r="B305" s="88"/>
      <c r="C305" s="88"/>
      <c r="D305" s="135"/>
      <c r="E305" s="97"/>
      <c r="F305" s="19"/>
      <c r="G305" s="98"/>
      <c r="H305" s="102"/>
      <c r="I305" s="102"/>
      <c r="K305" s="102"/>
    </row>
    <row r="306" spans="1:11" s="103" customFormat="1" ht="15.75" x14ac:dyDescent="0.25">
      <c r="A306" s="88"/>
      <c r="B306" s="88"/>
      <c r="C306" s="88"/>
      <c r="D306" s="135"/>
      <c r="E306" s="97"/>
      <c r="F306" s="19"/>
      <c r="G306" s="98"/>
      <c r="H306" s="102"/>
      <c r="I306" s="102"/>
      <c r="K306" s="102"/>
    </row>
    <row r="307" spans="1:11" s="103" customFormat="1" ht="15.75" x14ac:dyDescent="0.25">
      <c r="A307" s="88"/>
      <c r="B307" s="88"/>
      <c r="C307" s="88"/>
      <c r="D307" s="135"/>
      <c r="E307" s="97"/>
      <c r="F307" s="19"/>
      <c r="G307" s="98"/>
      <c r="H307" s="102"/>
      <c r="I307" s="102"/>
      <c r="K307" s="102"/>
    </row>
    <row r="308" spans="1:11" s="103" customFormat="1" ht="15.75" x14ac:dyDescent="0.25">
      <c r="A308" s="88"/>
      <c r="B308" s="88"/>
      <c r="C308" s="88"/>
      <c r="D308" s="135"/>
      <c r="E308" s="97"/>
      <c r="F308" s="19"/>
      <c r="G308" s="98"/>
      <c r="H308" s="102"/>
      <c r="I308" s="102"/>
      <c r="K308" s="102"/>
    </row>
    <row r="309" spans="1:11" s="103" customFormat="1" ht="15.75" x14ac:dyDescent="0.25">
      <c r="A309" s="88"/>
      <c r="B309" s="88"/>
      <c r="C309" s="88"/>
      <c r="D309" s="135"/>
      <c r="E309" s="97"/>
      <c r="F309" s="19"/>
      <c r="G309" s="98"/>
      <c r="H309" s="102"/>
      <c r="I309" s="102"/>
      <c r="K309" s="102"/>
    </row>
    <row r="310" spans="1:11" s="103" customFormat="1" ht="15.75" x14ac:dyDescent="0.25">
      <c r="A310" s="88"/>
      <c r="B310" s="88"/>
      <c r="C310" s="88"/>
      <c r="D310" s="135"/>
      <c r="E310" s="97"/>
      <c r="F310" s="19"/>
      <c r="G310" s="98"/>
      <c r="H310" s="102"/>
      <c r="I310" s="102"/>
      <c r="K310" s="102"/>
    </row>
    <row r="311" spans="1:11" s="103" customFormat="1" ht="15.75" x14ac:dyDescent="0.25">
      <c r="A311" s="88"/>
      <c r="B311" s="88"/>
      <c r="C311" s="88"/>
      <c r="D311" s="135"/>
      <c r="E311" s="97"/>
      <c r="F311" s="19"/>
      <c r="G311" s="98"/>
      <c r="H311" s="102"/>
      <c r="I311" s="102"/>
      <c r="K311" s="102"/>
    </row>
    <row r="312" spans="1:11" s="103" customFormat="1" ht="15.75" x14ac:dyDescent="0.25">
      <c r="A312" s="88"/>
      <c r="B312" s="88"/>
      <c r="C312" s="88"/>
      <c r="D312" s="135"/>
      <c r="E312" s="97"/>
      <c r="F312" s="19"/>
      <c r="G312" s="98"/>
      <c r="H312" s="102"/>
      <c r="I312" s="102"/>
      <c r="K312" s="102"/>
    </row>
    <row r="313" spans="1:11" s="103" customFormat="1" ht="15.75" x14ac:dyDescent="0.25">
      <c r="A313" s="88"/>
      <c r="B313" s="88"/>
      <c r="C313" s="88"/>
      <c r="D313" s="135"/>
      <c r="E313" s="97"/>
      <c r="F313" s="19"/>
      <c r="G313" s="98"/>
      <c r="H313" s="102"/>
      <c r="I313" s="102"/>
      <c r="K313" s="102"/>
    </row>
    <row r="314" spans="1:11" s="103" customFormat="1" ht="15.75" x14ac:dyDescent="0.25">
      <c r="A314" s="88"/>
      <c r="B314" s="88"/>
      <c r="C314" s="88"/>
      <c r="D314" s="135"/>
      <c r="E314" s="97"/>
      <c r="F314" s="19"/>
      <c r="G314" s="98"/>
      <c r="H314" s="102"/>
      <c r="I314" s="102"/>
      <c r="K314" s="102"/>
    </row>
    <row r="315" spans="1:11" s="103" customFormat="1" ht="15.75" x14ac:dyDescent="0.25">
      <c r="A315" s="88"/>
      <c r="B315" s="88"/>
      <c r="C315" s="88"/>
      <c r="D315" s="135"/>
      <c r="E315" s="97"/>
      <c r="F315" s="19"/>
      <c r="G315" s="98"/>
      <c r="H315" s="102"/>
      <c r="I315" s="102"/>
      <c r="K315" s="102"/>
    </row>
    <row r="316" spans="1:11" s="103" customFormat="1" ht="15.75" x14ac:dyDescent="0.25">
      <c r="A316" s="88"/>
      <c r="B316" s="88"/>
      <c r="C316" s="88"/>
      <c r="D316" s="135"/>
      <c r="E316" s="97"/>
      <c r="F316" s="19"/>
      <c r="G316" s="98"/>
      <c r="H316" s="102"/>
      <c r="I316" s="102"/>
      <c r="K316" s="102"/>
    </row>
    <row r="317" spans="1:11" s="103" customFormat="1" ht="15.75" x14ac:dyDescent="0.25">
      <c r="A317" s="88"/>
      <c r="B317" s="88"/>
      <c r="C317" s="88"/>
      <c r="D317" s="135"/>
      <c r="E317" s="97"/>
      <c r="F317" s="19"/>
      <c r="G317" s="98"/>
      <c r="H317" s="102"/>
      <c r="I317" s="102"/>
      <c r="K317" s="102"/>
    </row>
    <row r="318" spans="1:11" s="103" customFormat="1" ht="15.75" x14ac:dyDescent="0.25">
      <c r="A318" s="88"/>
      <c r="B318" s="88"/>
      <c r="C318" s="88"/>
      <c r="D318" s="135"/>
      <c r="E318" s="97"/>
      <c r="F318" s="19"/>
      <c r="G318" s="98"/>
      <c r="H318" s="102"/>
      <c r="I318" s="102"/>
      <c r="K318" s="102"/>
    </row>
    <row r="319" spans="1:11" s="103" customFormat="1" ht="15.75" x14ac:dyDescent="0.25">
      <c r="A319" s="88"/>
      <c r="B319" s="88"/>
      <c r="C319" s="88"/>
      <c r="D319" s="135"/>
      <c r="E319" s="97"/>
      <c r="F319" s="19"/>
      <c r="G319" s="98"/>
      <c r="H319" s="102"/>
      <c r="I319" s="102"/>
      <c r="K319" s="102"/>
    </row>
    <row r="320" spans="1:11" s="103" customFormat="1" ht="15.75" x14ac:dyDescent="0.25">
      <c r="A320" s="88"/>
      <c r="B320" s="88"/>
      <c r="C320" s="88"/>
      <c r="D320" s="135"/>
      <c r="E320" s="97"/>
      <c r="F320" s="19"/>
      <c r="G320" s="98"/>
      <c r="H320" s="102"/>
      <c r="I320" s="102"/>
      <c r="K320" s="102"/>
    </row>
    <row r="321" spans="1:11" s="103" customFormat="1" ht="15.75" x14ac:dyDescent="0.25">
      <c r="A321" s="88"/>
      <c r="B321" s="88"/>
      <c r="C321" s="88"/>
      <c r="D321" s="135"/>
      <c r="E321" s="97"/>
      <c r="F321" s="19"/>
      <c r="G321" s="98"/>
      <c r="H321" s="102"/>
      <c r="I321" s="102"/>
      <c r="K321" s="102"/>
    </row>
    <row r="322" spans="1:11" s="103" customFormat="1" ht="15.75" x14ac:dyDescent="0.25">
      <c r="A322" s="88"/>
      <c r="B322" s="88"/>
      <c r="C322" s="88"/>
      <c r="D322" s="135"/>
      <c r="E322" s="97"/>
      <c r="F322" s="19"/>
      <c r="G322" s="98"/>
      <c r="H322" s="102"/>
      <c r="I322" s="102"/>
      <c r="K322" s="102"/>
    </row>
    <row r="323" spans="1:11" s="103" customFormat="1" ht="15.75" x14ac:dyDescent="0.25">
      <c r="A323" s="88"/>
      <c r="B323" s="88"/>
      <c r="C323" s="88"/>
      <c r="D323" s="135"/>
      <c r="E323" s="97"/>
      <c r="F323" s="19"/>
      <c r="G323" s="98"/>
      <c r="H323" s="102"/>
      <c r="I323" s="102"/>
      <c r="K323" s="102"/>
    </row>
    <row r="324" spans="1:11" s="103" customFormat="1" ht="15.75" x14ac:dyDescent="0.25">
      <c r="A324" s="88"/>
      <c r="B324" s="88"/>
      <c r="C324" s="88"/>
      <c r="D324" s="135"/>
      <c r="E324" s="97"/>
      <c r="F324" s="19"/>
      <c r="G324" s="98"/>
      <c r="H324" s="102"/>
      <c r="I324" s="102"/>
      <c r="K324" s="102"/>
    </row>
    <row r="325" spans="1:11" s="103" customFormat="1" ht="15.75" x14ac:dyDescent="0.25">
      <c r="A325" s="88"/>
      <c r="B325" s="88"/>
      <c r="C325" s="88"/>
      <c r="D325" s="135"/>
      <c r="E325" s="97"/>
      <c r="F325" s="19"/>
      <c r="G325" s="98"/>
      <c r="H325" s="102"/>
      <c r="I325" s="102"/>
      <c r="K325" s="102"/>
    </row>
    <row r="326" spans="1:11" s="103" customFormat="1" ht="15.75" x14ac:dyDescent="0.25">
      <c r="A326" s="88"/>
      <c r="B326" s="88"/>
      <c r="C326" s="88"/>
      <c r="D326" s="135"/>
      <c r="E326" s="97"/>
      <c r="F326" s="19"/>
      <c r="G326" s="98"/>
      <c r="H326" s="102"/>
      <c r="I326" s="102"/>
      <c r="K326" s="102"/>
    </row>
    <row r="327" spans="1:11" s="103" customFormat="1" ht="15.75" x14ac:dyDescent="0.25">
      <c r="A327" s="88"/>
      <c r="B327" s="88"/>
      <c r="C327" s="88"/>
      <c r="D327" s="135"/>
      <c r="E327" s="97"/>
      <c r="F327" s="19"/>
      <c r="G327" s="98"/>
      <c r="H327" s="102"/>
      <c r="I327" s="102"/>
      <c r="K327" s="102"/>
    </row>
    <row r="328" spans="1:11" s="103" customFormat="1" ht="15.75" x14ac:dyDescent="0.25">
      <c r="A328" s="88"/>
      <c r="B328" s="88"/>
      <c r="C328" s="88"/>
      <c r="D328" s="135"/>
      <c r="E328" s="97"/>
      <c r="F328" s="19"/>
      <c r="G328" s="98"/>
      <c r="H328" s="102"/>
      <c r="I328" s="102"/>
      <c r="K328" s="102"/>
    </row>
    <row r="329" spans="1:11" s="103" customFormat="1" ht="15.75" x14ac:dyDescent="0.25">
      <c r="A329" s="88"/>
      <c r="B329" s="88"/>
      <c r="C329" s="88"/>
      <c r="D329" s="135"/>
      <c r="E329" s="97"/>
      <c r="F329" s="19"/>
      <c r="G329" s="98"/>
      <c r="H329" s="102"/>
      <c r="I329" s="102"/>
      <c r="K329" s="102"/>
    </row>
    <row r="330" spans="1:11" s="103" customFormat="1" ht="15.75" x14ac:dyDescent="0.25">
      <c r="A330" s="88"/>
      <c r="B330" s="88"/>
      <c r="C330" s="88"/>
      <c r="D330" s="135"/>
      <c r="E330" s="97"/>
      <c r="F330" s="19"/>
      <c r="G330" s="98"/>
      <c r="H330" s="102"/>
      <c r="I330" s="102"/>
      <c r="K330" s="102"/>
    </row>
    <row r="331" spans="1:11" s="103" customFormat="1" ht="15.75" x14ac:dyDescent="0.25">
      <c r="A331" s="88"/>
      <c r="B331" s="88"/>
      <c r="C331" s="88"/>
      <c r="D331" s="135"/>
      <c r="E331" s="97"/>
      <c r="F331" s="19"/>
      <c r="G331" s="98"/>
      <c r="H331" s="102"/>
      <c r="I331" s="102"/>
      <c r="K331" s="102"/>
    </row>
    <row r="332" spans="1:11" s="103" customFormat="1" ht="15.75" x14ac:dyDescent="0.25">
      <c r="A332" s="88"/>
      <c r="B332" s="88"/>
      <c r="C332" s="88"/>
      <c r="D332" s="135"/>
      <c r="E332" s="97"/>
      <c r="F332" s="19"/>
      <c r="G332" s="98"/>
      <c r="H332" s="102"/>
      <c r="I332" s="102"/>
      <c r="K332" s="102"/>
    </row>
    <row r="333" spans="1:11" s="33" customFormat="1" ht="14.45" customHeight="1" x14ac:dyDescent="0.25">
      <c r="A333" s="88"/>
      <c r="B333" s="88"/>
      <c r="C333" s="88"/>
      <c r="D333" s="135"/>
      <c r="E333" s="97"/>
      <c r="F333" s="19"/>
      <c r="G333" s="98"/>
      <c r="H333" s="10"/>
      <c r="I333" s="10"/>
      <c r="K333" s="10"/>
    </row>
    <row r="334" spans="1:11" s="33" customFormat="1" ht="14.45" customHeight="1" x14ac:dyDescent="0.25">
      <c r="A334" s="88"/>
      <c r="B334" s="88"/>
      <c r="C334" s="88"/>
      <c r="D334" s="135"/>
      <c r="E334" s="97"/>
      <c r="F334" s="19"/>
      <c r="G334" s="98"/>
      <c r="H334" s="10"/>
      <c r="I334" s="10"/>
      <c r="K334" s="10"/>
    </row>
    <row r="335" spans="1:11" s="33" customFormat="1" ht="15.75" x14ac:dyDescent="0.25">
      <c r="A335" s="88"/>
      <c r="B335" s="88"/>
      <c r="C335" s="88"/>
      <c r="D335" s="135"/>
      <c r="E335" s="97"/>
      <c r="F335" s="19"/>
      <c r="G335" s="98"/>
      <c r="H335" s="10"/>
      <c r="I335" s="10"/>
      <c r="K335" s="10"/>
    </row>
    <row r="336" spans="1:11" s="33" customFormat="1" ht="15.75" x14ac:dyDescent="0.25">
      <c r="A336" s="88"/>
      <c r="B336" s="88"/>
      <c r="C336" s="88"/>
      <c r="D336" s="135"/>
      <c r="E336" s="97"/>
      <c r="F336" s="19"/>
      <c r="G336" s="98"/>
      <c r="H336" s="10"/>
      <c r="I336" s="10"/>
      <c r="K336" s="10"/>
    </row>
    <row r="337" spans="1:11" s="33" customFormat="1" ht="15.75" x14ac:dyDescent="0.25">
      <c r="A337" s="88"/>
      <c r="B337" s="88"/>
      <c r="C337" s="88"/>
      <c r="D337" s="135"/>
      <c r="E337" s="97"/>
      <c r="F337" s="19"/>
      <c r="G337" s="98"/>
      <c r="H337" s="10"/>
      <c r="I337" s="10"/>
      <c r="K337" s="10"/>
    </row>
    <row r="338" spans="1:11" s="33" customFormat="1" ht="15.75" x14ac:dyDescent="0.25">
      <c r="A338" s="88"/>
      <c r="B338" s="88"/>
      <c r="C338" s="88"/>
      <c r="D338" s="135"/>
      <c r="E338" s="97"/>
      <c r="F338" s="19"/>
      <c r="G338" s="98"/>
      <c r="H338" s="10"/>
      <c r="I338" s="10"/>
      <c r="K338" s="10"/>
    </row>
    <row r="339" spans="1:11" s="33" customFormat="1" ht="15.75" x14ac:dyDescent="0.25">
      <c r="A339" s="88"/>
      <c r="B339" s="88"/>
      <c r="C339" s="88"/>
      <c r="D339" s="135"/>
      <c r="E339" s="97"/>
      <c r="F339" s="19"/>
      <c r="G339" s="98"/>
      <c r="H339" s="10"/>
      <c r="I339" s="10"/>
      <c r="K339" s="10"/>
    </row>
    <row r="340" spans="1:11" s="33" customFormat="1" ht="15.75" x14ac:dyDescent="0.25">
      <c r="A340" s="88"/>
      <c r="B340" s="88"/>
      <c r="C340" s="88"/>
      <c r="D340" s="135"/>
      <c r="E340" s="97"/>
      <c r="F340" s="19"/>
      <c r="G340" s="98"/>
      <c r="H340" s="10"/>
      <c r="I340" s="10"/>
      <c r="K340" s="10"/>
    </row>
    <row r="341" spans="1:11" s="33" customFormat="1" ht="15.75" x14ac:dyDescent="0.25">
      <c r="A341" s="88"/>
      <c r="B341" s="88"/>
      <c r="C341" s="88"/>
      <c r="D341" s="135"/>
      <c r="E341" s="97"/>
      <c r="F341" s="19"/>
      <c r="G341" s="98"/>
      <c r="H341" s="10"/>
      <c r="I341" s="10"/>
      <c r="K341" s="10"/>
    </row>
    <row r="342" spans="1:11" s="33" customFormat="1" ht="15.75" x14ac:dyDescent="0.25">
      <c r="A342" s="88"/>
      <c r="B342" s="88"/>
      <c r="C342" s="88"/>
      <c r="D342" s="135"/>
      <c r="E342" s="97"/>
      <c r="F342" s="19"/>
      <c r="G342" s="98"/>
      <c r="H342" s="10"/>
      <c r="I342" s="10"/>
      <c r="K342" s="10"/>
    </row>
    <row r="343" spans="1:11" s="33" customFormat="1" ht="15.75" x14ac:dyDescent="0.25">
      <c r="A343" s="88"/>
      <c r="B343" s="88"/>
      <c r="C343" s="88"/>
      <c r="D343" s="135"/>
      <c r="E343" s="97"/>
      <c r="F343" s="19"/>
      <c r="G343" s="98"/>
      <c r="H343" s="10"/>
      <c r="I343" s="10"/>
      <c r="K343" s="10"/>
    </row>
    <row r="344" spans="1:11" s="33" customFormat="1" ht="15.75" x14ac:dyDescent="0.25">
      <c r="A344" s="88"/>
      <c r="B344" s="88"/>
      <c r="C344" s="88"/>
      <c r="D344" s="135"/>
      <c r="E344" s="97"/>
      <c r="F344" s="19"/>
      <c r="G344" s="98"/>
      <c r="H344" s="10"/>
      <c r="I344" s="10"/>
      <c r="K344" s="10"/>
    </row>
    <row r="345" spans="1:11" s="33" customFormat="1" ht="14.45" customHeight="1" x14ac:dyDescent="0.25">
      <c r="A345" s="88"/>
      <c r="B345" s="88"/>
      <c r="C345" s="88"/>
      <c r="D345" s="135"/>
      <c r="E345" s="97"/>
      <c r="F345" s="19"/>
      <c r="G345" s="10"/>
      <c r="H345" s="10"/>
      <c r="I345" s="10"/>
      <c r="K345" s="10"/>
    </row>
    <row r="346" spans="1:11" s="33" customFormat="1" ht="15.75" x14ac:dyDescent="0.25">
      <c r="A346" s="88"/>
      <c r="B346" s="88"/>
      <c r="C346" s="88"/>
      <c r="D346" s="135"/>
      <c r="E346" s="97"/>
      <c r="F346" s="19"/>
      <c r="G346" s="98"/>
      <c r="H346" s="10"/>
      <c r="I346" s="10"/>
      <c r="K346" s="10"/>
    </row>
    <row r="347" spans="1:11" s="33" customFormat="1" ht="15.75" x14ac:dyDescent="0.25">
      <c r="A347" s="88"/>
      <c r="B347" s="88"/>
      <c r="C347" s="88"/>
      <c r="D347" s="135"/>
      <c r="E347" s="97"/>
      <c r="F347" s="19"/>
      <c r="G347" s="98"/>
      <c r="H347" s="10"/>
      <c r="I347" s="10"/>
      <c r="K347" s="10"/>
    </row>
    <row r="348" spans="1:11" s="33" customFormat="1" ht="15.75" x14ac:dyDescent="0.25">
      <c r="A348" s="88"/>
      <c r="B348" s="88"/>
      <c r="C348" s="88"/>
      <c r="D348" s="135"/>
      <c r="E348" s="97"/>
      <c r="F348" s="19"/>
      <c r="G348" s="98"/>
      <c r="H348" s="10"/>
      <c r="I348" s="10"/>
      <c r="K348" s="10"/>
    </row>
    <row r="349" spans="1:11" s="33" customFormat="1" ht="15.75" x14ac:dyDescent="0.25">
      <c r="A349" s="88"/>
      <c r="B349" s="88"/>
      <c r="C349" s="88"/>
      <c r="D349" s="135"/>
      <c r="E349" s="97"/>
      <c r="F349" s="19"/>
      <c r="G349" s="98"/>
      <c r="H349" s="10"/>
      <c r="I349" s="10"/>
      <c r="K349" s="10"/>
    </row>
    <row r="350" spans="1:11" s="33" customFormat="1" ht="15.75" x14ac:dyDescent="0.25">
      <c r="A350" s="88"/>
      <c r="B350" s="88"/>
      <c r="C350" s="88"/>
      <c r="D350" s="135"/>
      <c r="E350" s="97"/>
      <c r="F350" s="19"/>
      <c r="G350" s="98"/>
      <c r="H350" s="10"/>
      <c r="I350" s="10"/>
      <c r="K350" s="10"/>
    </row>
    <row r="351" spans="1:11" s="33" customFormat="1" ht="15.75" x14ac:dyDescent="0.25">
      <c r="A351" s="88"/>
      <c r="B351" s="88"/>
      <c r="C351" s="88"/>
      <c r="D351" s="135"/>
      <c r="E351" s="97"/>
      <c r="F351" s="19"/>
      <c r="G351" s="98"/>
      <c r="H351" s="10"/>
      <c r="I351" s="10"/>
      <c r="J351" s="10"/>
      <c r="K351" s="10"/>
    </row>
    <row r="352" spans="1:11" s="33" customFormat="1" x14ac:dyDescent="0.25">
      <c r="A352" s="88"/>
      <c r="B352" s="88"/>
      <c r="C352" s="88"/>
      <c r="D352" s="135"/>
      <c r="E352" s="97"/>
      <c r="F352" s="19"/>
      <c r="G352" s="10"/>
      <c r="H352" s="10"/>
      <c r="I352" s="10"/>
      <c r="J352" s="10"/>
      <c r="K352" s="10"/>
    </row>
    <row r="353" spans="1:11" s="33" customFormat="1" x14ac:dyDescent="0.25">
      <c r="A353" s="88"/>
      <c r="B353" s="88"/>
      <c r="C353" s="88"/>
      <c r="D353" s="135"/>
      <c r="E353" s="97"/>
      <c r="F353" s="19"/>
      <c r="G353" s="10"/>
      <c r="H353" s="10"/>
      <c r="I353" s="10"/>
      <c r="J353" s="10"/>
      <c r="K353" s="10"/>
    </row>
    <row r="354" spans="1:11" s="21" customFormat="1" ht="13.15" customHeight="1" x14ac:dyDescent="0.2">
      <c r="A354" s="19"/>
      <c r="B354" s="19"/>
      <c r="C354" s="19"/>
      <c r="D354" s="19"/>
      <c r="E354" s="19"/>
      <c r="F354" s="19"/>
      <c r="G354" s="20"/>
      <c r="H354" s="20"/>
      <c r="I354" s="20"/>
      <c r="J354" s="20"/>
      <c r="K354" s="20"/>
    </row>
    <row r="355" spans="1:11" s="12" customFormat="1" x14ac:dyDescent="0.2">
      <c r="A355" s="12" t="s">
        <v>16</v>
      </c>
      <c r="E355" s="25"/>
      <c r="F355" s="19"/>
    </row>
    <row r="356" spans="1:11" s="78" customFormat="1" ht="72.599999999999994" customHeight="1" x14ac:dyDescent="0.2">
      <c r="A356" s="298"/>
      <c r="B356" s="299"/>
      <c r="C356" s="299"/>
      <c r="D356" s="299"/>
      <c r="E356" s="300"/>
      <c r="F356" s="19"/>
      <c r="G356" s="114"/>
      <c r="H356" s="114"/>
      <c r="I356" s="114"/>
      <c r="J356" s="114"/>
      <c r="K356" s="114"/>
    </row>
    <row r="357" spans="1:11" x14ac:dyDescent="0.2">
      <c r="F357" s="19"/>
    </row>
    <row r="358" spans="1:11" x14ac:dyDescent="0.2">
      <c r="E358" s="13"/>
      <c r="F358" s="19"/>
    </row>
    <row r="359" spans="1:11" x14ac:dyDescent="0.2">
      <c r="E359" s="13"/>
      <c r="F359" s="19"/>
    </row>
    <row r="360" spans="1:11" x14ac:dyDescent="0.2">
      <c r="E360" s="13"/>
      <c r="F360" s="19"/>
    </row>
    <row r="361" spans="1:11" x14ac:dyDescent="0.2">
      <c r="E361" s="13"/>
    </row>
    <row r="362" spans="1:11" x14ac:dyDescent="0.2">
      <c r="E362" s="13"/>
    </row>
    <row r="363" spans="1:11" x14ac:dyDescent="0.2">
      <c r="E363" s="13"/>
    </row>
    <row r="364" spans="1:11" x14ac:dyDescent="0.2">
      <c r="E364" s="13"/>
    </row>
    <row r="365" spans="1:11" x14ac:dyDescent="0.2">
      <c r="E365" s="13"/>
    </row>
    <row r="366" spans="1:11" x14ac:dyDescent="0.2">
      <c r="E366" s="13"/>
    </row>
    <row r="367" spans="1:11" x14ac:dyDescent="0.2">
      <c r="E367" s="13"/>
    </row>
    <row r="368" spans="1:11" x14ac:dyDescent="0.2">
      <c r="E368" s="13"/>
    </row>
    <row r="369" spans="5:5" x14ac:dyDescent="0.2">
      <c r="E369" s="13"/>
    </row>
    <row r="370" spans="5:5" x14ac:dyDescent="0.2">
      <c r="E370" s="13"/>
    </row>
    <row r="371" spans="5:5" x14ac:dyDescent="0.2">
      <c r="E371" s="13"/>
    </row>
    <row r="372" spans="5:5" x14ac:dyDescent="0.2">
      <c r="E372" s="13"/>
    </row>
    <row r="373" spans="5:5" x14ac:dyDescent="0.2">
      <c r="E373" s="13"/>
    </row>
    <row r="374" spans="5:5" x14ac:dyDescent="0.2">
      <c r="E374" s="13"/>
    </row>
    <row r="375" spans="5:5" x14ac:dyDescent="0.2">
      <c r="E375" s="13"/>
    </row>
    <row r="376" spans="5:5" x14ac:dyDescent="0.2">
      <c r="E376" s="13"/>
    </row>
    <row r="377" spans="5:5" x14ac:dyDescent="0.2">
      <c r="E377" s="13"/>
    </row>
    <row r="378" spans="5:5" x14ac:dyDescent="0.2">
      <c r="E378" s="13"/>
    </row>
    <row r="379" spans="5:5" x14ac:dyDescent="0.2">
      <c r="E379" s="13"/>
    </row>
    <row r="380" spans="5:5" x14ac:dyDescent="0.2">
      <c r="E380" s="13"/>
    </row>
    <row r="381" spans="5:5" x14ac:dyDescent="0.2">
      <c r="E381" s="13"/>
    </row>
    <row r="382" spans="5:5" x14ac:dyDescent="0.2">
      <c r="E382" s="13"/>
    </row>
    <row r="383" spans="5:5" x14ac:dyDescent="0.2">
      <c r="E383" s="13"/>
    </row>
    <row r="384" spans="5:5" x14ac:dyDescent="0.2">
      <c r="E384" s="13"/>
    </row>
    <row r="385" spans="5:5" x14ac:dyDescent="0.2">
      <c r="E385" s="13"/>
    </row>
    <row r="386" spans="5:5" x14ac:dyDescent="0.2">
      <c r="E386" s="13"/>
    </row>
    <row r="387" spans="5:5" x14ac:dyDescent="0.2">
      <c r="E387" s="13"/>
    </row>
    <row r="388" spans="5:5" x14ac:dyDescent="0.2">
      <c r="E388" s="13"/>
    </row>
    <row r="389" spans="5:5" x14ac:dyDescent="0.2">
      <c r="E389" s="13"/>
    </row>
    <row r="390" spans="5:5" x14ac:dyDescent="0.2">
      <c r="E390" s="13"/>
    </row>
    <row r="391" spans="5:5" x14ac:dyDescent="0.2">
      <c r="E391" s="13"/>
    </row>
    <row r="392" spans="5:5" x14ac:dyDescent="0.2">
      <c r="E392" s="13"/>
    </row>
    <row r="393" spans="5:5" x14ac:dyDescent="0.2">
      <c r="E393" s="13"/>
    </row>
    <row r="394" spans="5:5" x14ac:dyDescent="0.2">
      <c r="E394" s="13"/>
    </row>
    <row r="395" spans="5:5" x14ac:dyDescent="0.2">
      <c r="E395" s="13"/>
    </row>
    <row r="396" spans="5:5" x14ac:dyDescent="0.2">
      <c r="E396" s="13"/>
    </row>
    <row r="397" spans="5:5" x14ac:dyDescent="0.2">
      <c r="E397" s="13"/>
    </row>
    <row r="398" spans="5:5" x14ac:dyDescent="0.2">
      <c r="E398" s="13"/>
    </row>
    <row r="399" spans="5:5" x14ac:dyDescent="0.2">
      <c r="E399" s="13"/>
    </row>
    <row r="400" spans="5:5" x14ac:dyDescent="0.2">
      <c r="E400" s="13"/>
    </row>
    <row r="401" spans="5:5" x14ac:dyDescent="0.2">
      <c r="E401" s="13"/>
    </row>
    <row r="402" spans="5:5" x14ac:dyDescent="0.2">
      <c r="E402" s="13"/>
    </row>
    <row r="403" spans="5:5" x14ac:dyDescent="0.2">
      <c r="E403" s="13"/>
    </row>
    <row r="404" spans="5:5" x14ac:dyDescent="0.2">
      <c r="E404" s="13"/>
    </row>
    <row r="405" spans="5:5" x14ac:dyDescent="0.2">
      <c r="E405" s="13"/>
    </row>
    <row r="406" spans="5:5" x14ac:dyDescent="0.2">
      <c r="E406" s="13"/>
    </row>
    <row r="407" spans="5:5" x14ac:dyDescent="0.2">
      <c r="E407" s="13"/>
    </row>
    <row r="408" spans="5:5" x14ac:dyDescent="0.2">
      <c r="E408" s="13"/>
    </row>
    <row r="409" spans="5:5" x14ac:dyDescent="0.2">
      <c r="E409" s="13"/>
    </row>
    <row r="410" spans="5:5" x14ac:dyDescent="0.2">
      <c r="E410" s="13"/>
    </row>
    <row r="411" spans="5:5" x14ac:dyDescent="0.2">
      <c r="E411" s="13"/>
    </row>
    <row r="412" spans="5:5" x14ac:dyDescent="0.2">
      <c r="E412" s="13"/>
    </row>
    <row r="413" spans="5:5" x14ac:dyDescent="0.2">
      <c r="E413" s="13"/>
    </row>
    <row r="414" spans="5:5" x14ac:dyDescent="0.2">
      <c r="E414" s="13"/>
    </row>
    <row r="415" spans="5:5" x14ac:dyDescent="0.2">
      <c r="E415" s="13"/>
    </row>
    <row r="416" spans="5:5" x14ac:dyDescent="0.2">
      <c r="E416" s="13"/>
    </row>
    <row r="417" spans="5:5" x14ac:dyDescent="0.2">
      <c r="E417" s="13"/>
    </row>
    <row r="418" spans="5:5" x14ac:dyDescent="0.2">
      <c r="E418" s="13"/>
    </row>
    <row r="419" spans="5:5" x14ac:dyDescent="0.2">
      <c r="E419" s="13"/>
    </row>
    <row r="420" spans="5:5" x14ac:dyDescent="0.2">
      <c r="E420" s="13"/>
    </row>
    <row r="421" spans="5:5" x14ac:dyDescent="0.2">
      <c r="E421" s="13"/>
    </row>
    <row r="422" spans="5:5" x14ac:dyDescent="0.2">
      <c r="E422" s="13"/>
    </row>
    <row r="423" spans="5:5" x14ac:dyDescent="0.2">
      <c r="E423" s="13"/>
    </row>
    <row r="424" spans="5:5" x14ac:dyDescent="0.2">
      <c r="E424" s="13"/>
    </row>
    <row r="425" spans="5:5" x14ac:dyDescent="0.2">
      <c r="E425" s="13"/>
    </row>
    <row r="426" spans="5:5" x14ac:dyDescent="0.2">
      <c r="E426" s="13"/>
    </row>
    <row r="427" spans="5:5" x14ac:dyDescent="0.2">
      <c r="E427" s="13"/>
    </row>
    <row r="428" spans="5:5" x14ac:dyDescent="0.2">
      <c r="E428" s="13"/>
    </row>
    <row r="429" spans="5:5" x14ac:dyDescent="0.2">
      <c r="E429" s="13"/>
    </row>
    <row r="430" spans="5:5" x14ac:dyDescent="0.2">
      <c r="E430" s="13"/>
    </row>
    <row r="431" spans="5:5" x14ac:dyDescent="0.2">
      <c r="E431" s="13"/>
    </row>
    <row r="432" spans="5:5" x14ac:dyDescent="0.2">
      <c r="E432" s="13"/>
    </row>
    <row r="433" spans="5:5" x14ac:dyDescent="0.2">
      <c r="E433" s="13"/>
    </row>
    <row r="434" spans="5:5" x14ac:dyDescent="0.2">
      <c r="E434" s="13"/>
    </row>
    <row r="435" spans="5:5" x14ac:dyDescent="0.2">
      <c r="E435" s="13"/>
    </row>
    <row r="436" spans="5:5" x14ac:dyDescent="0.2">
      <c r="E436" s="13"/>
    </row>
    <row r="437" spans="5:5" x14ac:dyDescent="0.2">
      <c r="E437" s="13"/>
    </row>
    <row r="438" spans="5:5" x14ac:dyDescent="0.2">
      <c r="E438" s="13"/>
    </row>
    <row r="439" spans="5:5" x14ac:dyDescent="0.2">
      <c r="E439" s="13"/>
    </row>
    <row r="440" spans="5:5" x14ac:dyDescent="0.2">
      <c r="E440" s="13"/>
    </row>
    <row r="441" spans="5:5" x14ac:dyDescent="0.2">
      <c r="E441" s="13"/>
    </row>
    <row r="442" spans="5:5" x14ac:dyDescent="0.2">
      <c r="E442" s="13"/>
    </row>
    <row r="443" spans="5:5" x14ac:dyDescent="0.2">
      <c r="E443" s="13"/>
    </row>
    <row r="444" spans="5:5" x14ac:dyDescent="0.2">
      <c r="E444" s="13"/>
    </row>
    <row r="445" spans="5:5" x14ac:dyDescent="0.2">
      <c r="E445" s="13"/>
    </row>
    <row r="446" spans="5:5" x14ac:dyDescent="0.2">
      <c r="E446" s="13"/>
    </row>
    <row r="447" spans="5:5" x14ac:dyDescent="0.2">
      <c r="E447" s="13"/>
    </row>
    <row r="448" spans="5:5" x14ac:dyDescent="0.2">
      <c r="E448" s="13"/>
    </row>
    <row r="449" spans="5:5" x14ac:dyDescent="0.2">
      <c r="E449" s="13"/>
    </row>
    <row r="450" spans="5:5" x14ac:dyDescent="0.2">
      <c r="E450" s="13"/>
    </row>
    <row r="451" spans="5:5" x14ac:dyDescent="0.2">
      <c r="E451" s="13"/>
    </row>
    <row r="452" spans="5:5" x14ac:dyDescent="0.2">
      <c r="E452" s="13"/>
    </row>
    <row r="453" spans="5:5" x14ac:dyDescent="0.2">
      <c r="E453" s="13"/>
    </row>
    <row r="454" spans="5:5" x14ac:dyDescent="0.2">
      <c r="E454" s="13"/>
    </row>
    <row r="455" spans="5:5" x14ac:dyDescent="0.2">
      <c r="E455" s="13"/>
    </row>
    <row r="456" spans="5:5" x14ac:dyDescent="0.2">
      <c r="E456" s="13"/>
    </row>
    <row r="457" spans="5:5" x14ac:dyDescent="0.2">
      <c r="E457" s="13"/>
    </row>
    <row r="458" spans="5:5" x14ac:dyDescent="0.2">
      <c r="E458" s="13"/>
    </row>
    <row r="459" spans="5:5" x14ac:dyDescent="0.2">
      <c r="E459" s="13"/>
    </row>
    <row r="460" spans="5:5" x14ac:dyDescent="0.2">
      <c r="E460" s="13"/>
    </row>
    <row r="461" spans="5:5" x14ac:dyDescent="0.2">
      <c r="E461" s="13"/>
    </row>
    <row r="462" spans="5:5" x14ac:dyDescent="0.2">
      <c r="E462" s="13"/>
    </row>
    <row r="463" spans="5:5" x14ac:dyDescent="0.2">
      <c r="E463" s="13"/>
    </row>
    <row r="464" spans="5:5" x14ac:dyDescent="0.2">
      <c r="E464" s="13"/>
    </row>
    <row r="465" spans="5:5" x14ac:dyDescent="0.2">
      <c r="E465" s="13"/>
    </row>
    <row r="466" spans="5:5" x14ac:dyDescent="0.2">
      <c r="E466" s="13"/>
    </row>
    <row r="467" spans="5:5" x14ac:dyDescent="0.2">
      <c r="E467" s="13"/>
    </row>
    <row r="468" spans="5:5" x14ac:dyDescent="0.2">
      <c r="E468" s="13"/>
    </row>
    <row r="469" spans="5:5" x14ac:dyDescent="0.2">
      <c r="E469" s="13"/>
    </row>
    <row r="470" spans="5:5" x14ac:dyDescent="0.2">
      <c r="E470" s="13"/>
    </row>
    <row r="471" spans="5:5" x14ac:dyDescent="0.2">
      <c r="E471" s="13"/>
    </row>
    <row r="472" spans="5:5" x14ac:dyDescent="0.2">
      <c r="E472" s="13"/>
    </row>
    <row r="473" spans="5:5" x14ac:dyDescent="0.2">
      <c r="E473" s="13"/>
    </row>
    <row r="474" spans="5:5" x14ac:dyDescent="0.2">
      <c r="E474" s="13"/>
    </row>
    <row r="475" spans="5:5" x14ac:dyDescent="0.2">
      <c r="E475" s="13"/>
    </row>
    <row r="476" spans="5:5" x14ac:dyDescent="0.2">
      <c r="E476" s="13"/>
    </row>
    <row r="477" spans="5:5" x14ac:dyDescent="0.2">
      <c r="E477" s="13"/>
    </row>
    <row r="478" spans="5:5" x14ac:dyDescent="0.2">
      <c r="E478" s="13"/>
    </row>
    <row r="479" spans="5:5" x14ac:dyDescent="0.2">
      <c r="E479" s="13"/>
    </row>
    <row r="480" spans="5:5" x14ac:dyDescent="0.2">
      <c r="E480" s="13"/>
    </row>
    <row r="481" spans="5:5" x14ac:dyDescent="0.2">
      <c r="E481" s="13"/>
    </row>
    <row r="482" spans="5:5" x14ac:dyDescent="0.2">
      <c r="E482" s="13"/>
    </row>
    <row r="483" spans="5:5" x14ac:dyDescent="0.2">
      <c r="E483" s="13"/>
    </row>
    <row r="484" spans="5:5" x14ac:dyDescent="0.2">
      <c r="E484" s="13"/>
    </row>
    <row r="485" spans="5:5" x14ac:dyDescent="0.2">
      <c r="E485" s="13"/>
    </row>
    <row r="486" spans="5:5" x14ac:dyDescent="0.2">
      <c r="E486" s="13"/>
    </row>
    <row r="487" spans="5:5" x14ac:dyDescent="0.2">
      <c r="E487" s="13"/>
    </row>
    <row r="488" spans="5:5" x14ac:dyDescent="0.2">
      <c r="E488" s="13"/>
    </row>
    <row r="489" spans="5:5" x14ac:dyDescent="0.2">
      <c r="E489" s="13"/>
    </row>
    <row r="490" spans="5:5" x14ac:dyDescent="0.2">
      <c r="E490" s="13"/>
    </row>
    <row r="491" spans="5:5" x14ac:dyDescent="0.2">
      <c r="E491" s="13"/>
    </row>
    <row r="492" spans="5:5" x14ac:dyDescent="0.2">
      <c r="E492" s="13"/>
    </row>
    <row r="493" spans="5:5" x14ac:dyDescent="0.2">
      <c r="E493" s="13"/>
    </row>
    <row r="494" spans="5:5" x14ac:dyDescent="0.2">
      <c r="E494" s="13"/>
    </row>
    <row r="495" spans="5:5" x14ac:dyDescent="0.2">
      <c r="E495" s="13"/>
    </row>
    <row r="496" spans="5:5" x14ac:dyDescent="0.2">
      <c r="E496" s="13"/>
    </row>
    <row r="497" spans="5:5" x14ac:dyDescent="0.2">
      <c r="E497" s="13"/>
    </row>
    <row r="498" spans="5:5" x14ac:dyDescent="0.2">
      <c r="E498" s="13"/>
    </row>
    <row r="499" spans="5:5" x14ac:dyDescent="0.2">
      <c r="E499" s="13"/>
    </row>
    <row r="500" spans="5:5" x14ac:dyDescent="0.2">
      <c r="E500" s="13"/>
    </row>
    <row r="501" spans="5:5" x14ac:dyDescent="0.2">
      <c r="E501" s="13"/>
    </row>
    <row r="502" spans="5:5" x14ac:dyDescent="0.2">
      <c r="E502" s="13"/>
    </row>
    <row r="503" spans="5:5" x14ac:dyDescent="0.2">
      <c r="E503" s="13"/>
    </row>
    <row r="504" spans="5:5" x14ac:dyDescent="0.2">
      <c r="E504" s="13"/>
    </row>
    <row r="505" spans="5:5" x14ac:dyDescent="0.2">
      <c r="E505" s="13"/>
    </row>
    <row r="506" spans="5:5" x14ac:dyDescent="0.2">
      <c r="E506" s="13"/>
    </row>
    <row r="507" spans="5:5" x14ac:dyDescent="0.2">
      <c r="E507" s="13"/>
    </row>
    <row r="508" spans="5:5" x14ac:dyDescent="0.2">
      <c r="E508" s="13"/>
    </row>
    <row r="509" spans="5:5" x14ac:dyDescent="0.2">
      <c r="E509" s="13"/>
    </row>
    <row r="510" spans="5:5" x14ac:dyDescent="0.2">
      <c r="E510" s="13"/>
    </row>
    <row r="511" spans="5:5" x14ac:dyDescent="0.2">
      <c r="E511" s="13"/>
    </row>
    <row r="512" spans="5:5" x14ac:dyDescent="0.2">
      <c r="E512" s="13"/>
    </row>
    <row r="513" spans="5:5" x14ac:dyDescent="0.2">
      <c r="E513" s="13"/>
    </row>
    <row r="514" spans="5:5" x14ac:dyDescent="0.2">
      <c r="E514" s="13"/>
    </row>
    <row r="515" spans="5:5" x14ac:dyDescent="0.2">
      <c r="E515" s="13"/>
    </row>
    <row r="516" spans="5:5" x14ac:dyDescent="0.2">
      <c r="E516" s="13"/>
    </row>
    <row r="517" spans="5:5" x14ac:dyDescent="0.2">
      <c r="E517" s="13"/>
    </row>
    <row r="518" spans="5:5" x14ac:dyDescent="0.2">
      <c r="E518" s="13"/>
    </row>
  </sheetData>
  <sortState ref="G4:G17">
    <sortCondition ref="G1"/>
  </sortState>
  <mergeCells count="3">
    <mergeCell ref="A356:E356"/>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G15" sqref="G15"/>
    </sheetView>
  </sheetViews>
  <sheetFormatPr defaultColWidth="8.7109375" defaultRowHeight="15" x14ac:dyDescent="0.2"/>
  <cols>
    <col min="1" max="1" width="18.85546875" style="13" customWidth="1"/>
    <col min="2" max="2" width="29.5703125" style="78" customWidth="1"/>
    <col min="3" max="6" width="13.5703125" style="22" customWidth="1"/>
    <col min="7" max="7" width="113.28515625" style="13" customWidth="1"/>
    <col min="8" max="15" width="8.7109375" style="12"/>
    <col min="16" max="16384" width="8.7109375" style="13"/>
  </cols>
  <sheetData>
    <row r="1" spans="1:17" ht="105" customHeight="1" x14ac:dyDescent="0.2">
      <c r="A1" s="243" t="s">
        <v>140</v>
      </c>
      <c r="B1" s="244"/>
      <c r="C1" s="244"/>
      <c r="D1" s="244"/>
      <c r="E1" s="244"/>
      <c r="F1" s="244"/>
      <c r="G1" s="245"/>
      <c r="P1" s="38"/>
      <c r="Q1" s="38"/>
    </row>
    <row r="3" spans="1:17" ht="15.75" x14ac:dyDescent="0.25">
      <c r="A3" s="315" t="str">
        <f>PCMH</f>
        <v>Participating Entity #6</v>
      </c>
      <c r="B3" s="316"/>
      <c r="C3" s="315"/>
      <c r="D3" s="316"/>
      <c r="E3" s="315"/>
      <c r="F3" s="316"/>
      <c r="G3" s="124"/>
    </row>
    <row r="4" spans="1:17" ht="15.75" x14ac:dyDescent="0.25">
      <c r="A4" s="307" t="s">
        <v>1</v>
      </c>
      <c r="B4" s="308"/>
      <c r="C4" s="309"/>
      <c r="D4" s="309"/>
      <c r="E4" s="309"/>
      <c r="F4" s="309"/>
      <c r="G4" s="310"/>
    </row>
    <row r="5" spans="1:17" s="46" customFormat="1" x14ac:dyDescent="0.2">
      <c r="A5" s="116" t="s">
        <v>53</v>
      </c>
      <c r="B5" s="116" t="s">
        <v>54</v>
      </c>
      <c r="C5" s="116" t="s">
        <v>55</v>
      </c>
      <c r="D5" s="116" t="s">
        <v>56</v>
      </c>
      <c r="E5" s="116" t="s">
        <v>57</v>
      </c>
      <c r="F5" s="116" t="s">
        <v>58</v>
      </c>
      <c r="G5" s="116" t="s">
        <v>59</v>
      </c>
      <c r="H5" s="114"/>
      <c r="I5" s="114"/>
      <c r="J5" s="114"/>
      <c r="K5" s="114"/>
      <c r="L5" s="114"/>
      <c r="M5" s="114"/>
      <c r="N5" s="114"/>
      <c r="O5" s="114"/>
      <c r="P5" s="115"/>
      <c r="Q5" s="115"/>
    </row>
    <row r="6" spans="1:17" ht="15.75" x14ac:dyDescent="0.25">
      <c r="A6" s="313" t="s">
        <v>123</v>
      </c>
      <c r="B6" s="109"/>
      <c r="C6" s="311" t="s">
        <v>122</v>
      </c>
      <c r="D6" s="312"/>
      <c r="E6" s="312"/>
      <c r="F6" s="312"/>
      <c r="G6" s="313" t="s">
        <v>77</v>
      </c>
    </row>
    <row r="7" spans="1:17" s="18" customFormat="1" ht="70.900000000000006" customHeight="1" x14ac:dyDescent="0.25">
      <c r="A7" s="314"/>
      <c r="B7" s="108" t="s">
        <v>109</v>
      </c>
      <c r="C7" s="105" t="s">
        <v>124</v>
      </c>
      <c r="D7" s="105" t="s">
        <v>79</v>
      </c>
      <c r="E7" s="105" t="s">
        <v>78</v>
      </c>
      <c r="F7" s="105" t="s">
        <v>101</v>
      </c>
      <c r="G7" s="314"/>
      <c r="H7" s="17"/>
      <c r="I7" s="17"/>
      <c r="J7" s="17"/>
      <c r="K7" s="17"/>
      <c r="L7" s="17"/>
      <c r="M7" s="17"/>
      <c r="N7" s="17"/>
      <c r="O7" s="17"/>
    </row>
    <row r="8" spans="1:17" s="29" customFormat="1" ht="28.5" x14ac:dyDescent="0.2">
      <c r="A8" s="3">
        <v>43336</v>
      </c>
      <c r="B8" s="3" t="s">
        <v>413</v>
      </c>
      <c r="C8" s="4">
        <v>13</v>
      </c>
      <c r="D8" s="4">
        <v>13</v>
      </c>
      <c r="E8" s="4">
        <v>7</v>
      </c>
      <c r="F8" s="4">
        <v>7</v>
      </c>
      <c r="G8" s="16" t="s">
        <v>412</v>
      </c>
      <c r="H8" s="31"/>
      <c r="I8" s="31"/>
      <c r="J8" s="31"/>
      <c r="K8" s="31"/>
      <c r="L8" s="31"/>
      <c r="M8" s="31"/>
      <c r="N8" s="31"/>
      <c r="O8" s="31"/>
    </row>
    <row r="9" spans="1:17" s="29" customFormat="1" ht="14.25" x14ac:dyDescent="0.2">
      <c r="A9" s="3"/>
      <c r="B9" s="3"/>
      <c r="C9" s="4"/>
      <c r="D9" s="4"/>
      <c r="E9" s="4"/>
      <c r="F9" s="4"/>
      <c r="G9" s="16"/>
      <c r="H9" s="31"/>
      <c r="I9" s="31"/>
      <c r="J9" s="31"/>
      <c r="K9" s="31"/>
      <c r="L9" s="31"/>
      <c r="M9" s="31"/>
      <c r="N9" s="31"/>
      <c r="O9" s="31"/>
    </row>
    <row r="10" spans="1:17" s="29" customFormat="1" ht="14.25" x14ac:dyDescent="0.2">
      <c r="A10" s="3"/>
      <c r="B10" s="3"/>
      <c r="C10" s="4"/>
      <c r="D10" s="4"/>
      <c r="E10" s="4"/>
      <c r="F10" s="4"/>
      <c r="G10" s="16"/>
      <c r="H10" s="31"/>
      <c r="I10" s="31"/>
      <c r="J10" s="31"/>
      <c r="K10" s="31"/>
      <c r="L10" s="31"/>
      <c r="M10" s="31"/>
      <c r="N10" s="31"/>
      <c r="O10" s="31"/>
    </row>
    <row r="11" spans="1:17" s="29" customFormat="1" ht="14.25" x14ac:dyDescent="0.2">
      <c r="A11" s="3"/>
      <c r="B11" s="3"/>
      <c r="C11" s="4"/>
      <c r="D11" s="4"/>
      <c r="E11" s="4"/>
      <c r="F11" s="4"/>
      <c r="G11" s="16"/>
      <c r="H11" s="31"/>
      <c r="I11" s="31"/>
      <c r="J11" s="31"/>
      <c r="K11" s="31"/>
      <c r="L11" s="31"/>
      <c r="M11" s="31"/>
      <c r="N11" s="31"/>
      <c r="O11" s="31"/>
    </row>
    <row r="12" spans="1:17" s="29" customFormat="1" ht="14.25" x14ac:dyDescent="0.2">
      <c r="A12" s="3"/>
      <c r="B12" s="3"/>
      <c r="C12" s="4"/>
      <c r="D12" s="4"/>
      <c r="E12" s="4"/>
      <c r="F12" s="4"/>
      <c r="G12" s="16"/>
      <c r="H12" s="31"/>
      <c r="I12" s="31"/>
      <c r="J12" s="31"/>
      <c r="K12" s="31"/>
      <c r="L12" s="31"/>
      <c r="M12" s="31"/>
      <c r="N12" s="31"/>
      <c r="O12" s="31"/>
    </row>
    <row r="13" spans="1:17" s="29" customFormat="1" ht="14.25" x14ac:dyDescent="0.2">
      <c r="A13" s="3"/>
      <c r="B13" s="3"/>
      <c r="C13" s="4"/>
      <c r="D13" s="4"/>
      <c r="E13" s="4"/>
      <c r="F13" s="4"/>
      <c r="G13" s="16"/>
      <c r="H13" s="31"/>
      <c r="I13" s="31"/>
      <c r="J13" s="31"/>
      <c r="K13" s="31"/>
      <c r="L13" s="31"/>
      <c r="M13" s="31"/>
      <c r="N13" s="31"/>
      <c r="O13" s="31"/>
    </row>
    <row r="14" spans="1:17" s="29" customFormat="1" ht="14.25" x14ac:dyDescent="0.2">
      <c r="A14" s="3"/>
      <c r="B14" s="3"/>
      <c r="C14" s="4"/>
      <c r="D14" s="4"/>
      <c r="E14" s="4"/>
      <c r="F14" s="4"/>
      <c r="G14" s="16"/>
      <c r="H14" s="31"/>
      <c r="I14" s="31"/>
      <c r="J14" s="31"/>
      <c r="K14" s="31"/>
      <c r="L14" s="31"/>
      <c r="M14" s="31"/>
      <c r="N14" s="31"/>
      <c r="O14" s="31"/>
    </row>
    <row r="15" spans="1:17" s="29" customFormat="1" ht="14.25" x14ac:dyDescent="0.2">
      <c r="A15" s="3"/>
      <c r="B15" s="3"/>
      <c r="C15" s="4"/>
      <c r="D15" s="4"/>
      <c r="E15" s="4"/>
      <c r="F15" s="4"/>
      <c r="G15" s="16"/>
      <c r="H15" s="31"/>
      <c r="I15" s="31"/>
      <c r="J15" s="31"/>
      <c r="K15" s="31"/>
      <c r="L15" s="31"/>
      <c r="M15" s="31"/>
      <c r="N15" s="31"/>
      <c r="O15" s="31"/>
    </row>
    <row r="16" spans="1:17" s="29" customFormat="1" ht="14.25" x14ac:dyDescent="0.2">
      <c r="A16" s="3"/>
      <c r="B16" s="3"/>
      <c r="C16" s="4"/>
      <c r="D16" s="4"/>
      <c r="E16" s="4"/>
      <c r="F16" s="4"/>
      <c r="G16" s="16"/>
      <c r="H16" s="31"/>
      <c r="I16" s="31"/>
      <c r="J16" s="31"/>
      <c r="K16" s="31"/>
      <c r="L16" s="31"/>
      <c r="M16" s="31"/>
      <c r="N16" s="31"/>
      <c r="O16" s="31"/>
    </row>
    <row r="17" spans="1:15" s="29" customFormat="1" ht="14.25" x14ac:dyDescent="0.2">
      <c r="A17" s="3"/>
      <c r="B17" s="3"/>
      <c r="C17" s="4"/>
      <c r="D17" s="4"/>
      <c r="E17" s="4"/>
      <c r="F17" s="4"/>
      <c r="G17" s="16"/>
      <c r="H17" s="31"/>
      <c r="I17" s="31"/>
      <c r="J17" s="31"/>
      <c r="K17" s="31"/>
      <c r="L17" s="31"/>
      <c r="M17" s="31"/>
      <c r="N17" s="31"/>
      <c r="O17" s="31"/>
    </row>
    <row r="18" spans="1:15" s="29" customFormat="1" ht="14.25" x14ac:dyDescent="0.2">
      <c r="A18" s="3"/>
      <c r="B18" s="3"/>
      <c r="C18" s="4"/>
      <c r="D18" s="4"/>
      <c r="E18" s="4"/>
      <c r="F18" s="4"/>
      <c r="G18" s="16"/>
      <c r="H18" s="31"/>
      <c r="I18" s="31"/>
      <c r="J18" s="31"/>
      <c r="K18" s="31"/>
      <c r="L18" s="31"/>
      <c r="M18" s="31"/>
      <c r="N18" s="31"/>
      <c r="O18" s="31"/>
    </row>
    <row r="19" spans="1:15" s="29" customFormat="1" ht="14.25" x14ac:dyDescent="0.2">
      <c r="A19" s="3"/>
      <c r="B19" s="3"/>
      <c r="C19" s="4"/>
      <c r="D19" s="4"/>
      <c r="E19" s="4"/>
      <c r="F19" s="4"/>
      <c r="G19" s="16"/>
      <c r="H19" s="31"/>
      <c r="I19" s="31"/>
      <c r="J19" s="31"/>
      <c r="K19" s="31"/>
      <c r="L19" s="31"/>
      <c r="M19" s="31"/>
      <c r="N19" s="31"/>
      <c r="O19" s="31"/>
    </row>
    <row r="20" spans="1:15" s="18" customFormat="1" ht="14.25" x14ac:dyDescent="0.2">
      <c r="A20" s="3"/>
      <c r="B20" s="3"/>
      <c r="C20" s="4"/>
      <c r="D20" s="4"/>
      <c r="E20" s="4"/>
      <c r="F20" s="4"/>
      <c r="G20" s="16"/>
      <c r="H20" s="17"/>
      <c r="I20" s="17"/>
      <c r="J20" s="17"/>
      <c r="K20" s="17"/>
      <c r="L20" s="17"/>
      <c r="M20" s="17"/>
      <c r="N20" s="17"/>
      <c r="O20" s="17"/>
    </row>
    <row r="22" spans="1:15" s="114" customFormat="1" x14ac:dyDescent="0.2">
      <c r="A22" s="114" t="s">
        <v>16</v>
      </c>
      <c r="C22" s="25"/>
      <c r="D22" s="25"/>
      <c r="E22" s="25"/>
      <c r="F22" s="25"/>
    </row>
    <row r="23" spans="1:15" s="12" customFormat="1" ht="73.150000000000006" customHeight="1" x14ac:dyDescent="0.2">
      <c r="A23" s="298"/>
      <c r="B23" s="299"/>
      <c r="C23" s="299"/>
      <c r="D23" s="299"/>
      <c r="E23" s="299"/>
      <c r="F23" s="299"/>
      <c r="G23" s="300"/>
      <c r="H23" s="32"/>
      <c r="I23" s="32"/>
      <c r="J23" s="32"/>
      <c r="K23" s="32"/>
      <c r="L23" s="32"/>
      <c r="M23" s="32"/>
      <c r="N23" s="32"/>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B14" sqref="B14"/>
    </sheetView>
  </sheetViews>
  <sheetFormatPr defaultColWidth="8.7109375" defaultRowHeight="15" x14ac:dyDescent="0.2"/>
  <cols>
    <col min="1" max="1" width="14.7109375" style="13" customWidth="1"/>
    <col min="2" max="2" width="155.5703125" style="30" customWidth="1"/>
    <col min="3" max="3" width="14" style="13" customWidth="1"/>
    <col min="4" max="16384" width="8.7109375" style="13"/>
  </cols>
  <sheetData>
    <row r="1" spans="1:16" s="20" customFormat="1" ht="66.75" customHeight="1" x14ac:dyDescent="0.2">
      <c r="A1" s="243" t="s">
        <v>165</v>
      </c>
      <c r="B1" s="244"/>
      <c r="C1" s="245"/>
      <c r="D1" s="40"/>
      <c r="E1" s="40"/>
      <c r="F1" s="40"/>
      <c r="G1" s="40"/>
      <c r="H1" s="40"/>
      <c r="I1" s="40"/>
      <c r="J1" s="40"/>
      <c r="K1" s="40"/>
      <c r="L1" s="40"/>
      <c r="M1" s="40"/>
      <c r="N1" s="40"/>
      <c r="O1" s="41"/>
      <c r="P1" s="41"/>
    </row>
    <row r="3" spans="1:16" ht="15.75" x14ac:dyDescent="0.25">
      <c r="A3" s="315" t="str">
        <f>PCMH</f>
        <v>Participating Entity #6</v>
      </c>
      <c r="B3" s="316"/>
      <c r="C3" s="75"/>
    </row>
    <row r="4" spans="1:16" ht="15.75" x14ac:dyDescent="0.25">
      <c r="A4" s="125" t="s">
        <v>66</v>
      </c>
      <c r="B4" s="126"/>
      <c r="C4" s="76"/>
    </row>
    <row r="5" spans="1:16" s="46" customFormat="1" x14ac:dyDescent="0.2">
      <c r="A5" s="59" t="s">
        <v>53</v>
      </c>
      <c r="B5" s="60" t="s">
        <v>54</v>
      </c>
      <c r="C5" s="61" t="s">
        <v>55</v>
      </c>
      <c r="D5" s="13"/>
      <c r="E5" s="13"/>
      <c r="F5" s="13"/>
      <c r="G5" s="13"/>
      <c r="H5" s="13"/>
      <c r="I5" s="13"/>
      <c r="J5" s="13"/>
      <c r="K5" s="13"/>
      <c r="L5" s="13"/>
      <c r="M5" s="13"/>
    </row>
    <row r="6" spans="1:16" s="18" customFormat="1" ht="33.6" customHeight="1" x14ac:dyDescent="0.25">
      <c r="A6" s="68" t="s">
        <v>19</v>
      </c>
      <c r="B6" s="68" t="s">
        <v>75</v>
      </c>
      <c r="C6" s="68" t="s">
        <v>76</v>
      </c>
    </row>
    <row r="7" spans="1:16" s="29" customFormat="1" ht="14.25" x14ac:dyDescent="0.2">
      <c r="A7" s="225" t="s">
        <v>409</v>
      </c>
      <c r="B7" s="194" t="s">
        <v>411</v>
      </c>
      <c r="C7" s="192">
        <v>74</v>
      </c>
    </row>
    <row r="8" spans="1:16" s="29" customFormat="1" ht="14.25" x14ac:dyDescent="0.2">
      <c r="A8" s="225" t="s">
        <v>409</v>
      </c>
      <c r="B8" s="194" t="s">
        <v>410</v>
      </c>
      <c r="C8" s="192">
        <v>50</v>
      </c>
    </row>
    <row r="9" spans="1:16" s="29" customFormat="1" ht="14.25" x14ac:dyDescent="0.2">
      <c r="A9" s="225" t="s">
        <v>409</v>
      </c>
      <c r="B9" s="194" t="s">
        <v>414</v>
      </c>
      <c r="C9" s="192">
        <v>43</v>
      </c>
    </row>
    <row r="10" spans="1:16" s="18" customFormat="1" ht="14.25" x14ac:dyDescent="0.2">
      <c r="A10" s="196"/>
      <c r="B10" s="194"/>
      <c r="C10" s="192"/>
    </row>
    <row r="11" spans="1:16" s="18" customFormat="1" ht="14.25" x14ac:dyDescent="0.2">
      <c r="A11" s="196"/>
      <c r="B11" s="194"/>
      <c r="C11" s="192"/>
    </row>
    <row r="12" spans="1:16" s="18" customFormat="1" thickBot="1" x14ac:dyDescent="0.25">
      <c r="A12" s="197"/>
      <c r="B12" s="195"/>
      <c r="C12" s="193"/>
    </row>
    <row r="13" spans="1:16" s="18" customFormat="1" ht="14.25" x14ac:dyDescent="0.2">
      <c r="A13" s="3"/>
      <c r="B13" s="35"/>
      <c r="C13" s="94"/>
    </row>
    <row r="14" spans="1:16" s="18" customFormat="1" ht="14.25" x14ac:dyDescent="0.2">
      <c r="A14" s="3"/>
      <c r="B14" s="35"/>
      <c r="C14" s="94"/>
    </row>
    <row r="15" spans="1:16" s="18" customFormat="1" ht="14.25" x14ac:dyDescent="0.2">
      <c r="A15" s="3"/>
      <c r="B15" s="35"/>
      <c r="C15" s="94"/>
    </row>
    <row r="16" spans="1:16" s="18" customFormat="1" ht="14.25" x14ac:dyDescent="0.2">
      <c r="A16" s="3"/>
      <c r="B16" s="35"/>
      <c r="C16" s="94"/>
    </row>
    <row r="17" spans="1:6" s="18" customFormat="1" ht="14.25" x14ac:dyDescent="0.2">
      <c r="A17" s="3"/>
      <c r="B17" s="35"/>
      <c r="C17" s="94"/>
    </row>
    <row r="18" spans="1:6" s="18" customFormat="1" ht="14.25" x14ac:dyDescent="0.2">
      <c r="A18" s="3"/>
      <c r="B18" s="35"/>
      <c r="C18" s="94"/>
    </row>
    <row r="19" spans="1:6" x14ac:dyDescent="0.2">
      <c r="C19" s="18"/>
      <c r="D19" s="18"/>
      <c r="E19" s="18"/>
      <c r="F19" s="18"/>
    </row>
    <row r="20" spans="1:6" x14ac:dyDescent="0.2">
      <c r="A20" s="12" t="s">
        <v>16</v>
      </c>
      <c r="B20" s="25"/>
      <c r="C20" s="18"/>
      <c r="D20" s="18"/>
      <c r="E20" s="18"/>
      <c r="F20" s="18"/>
    </row>
    <row r="21" spans="1:6" ht="73.150000000000006" customHeight="1" x14ac:dyDescent="0.2">
      <c r="A21" s="298"/>
      <c r="B21" s="299"/>
      <c r="C21" s="300"/>
      <c r="D21" s="18"/>
      <c r="E21" s="18"/>
      <c r="F21" s="18"/>
    </row>
    <row r="22" spans="1:6" s="78" customFormat="1" x14ac:dyDescent="0.2">
      <c r="B22" s="30"/>
      <c r="C22" s="85"/>
      <c r="D22" s="85"/>
      <c r="E22" s="85"/>
      <c r="F22" s="85"/>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2018-06-21T18:43:01Z</cp:lastPrinted>
  <dcterms:created xsi:type="dcterms:W3CDTF">2017-02-26T22:25:48Z</dcterms:created>
  <dcterms:modified xsi:type="dcterms:W3CDTF">2018-11-01T14:09:37Z</dcterms:modified>
</cp:coreProperties>
</file>