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35" yWindow="-465" windowWidth="19335" windowHeight="8265"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updates" sheetId="15" r:id="rId10"/>
    <sheet name="Definitions" sheetId="13" r:id="rId11"/>
    <sheet name="Sheet1" sheetId="16" r:id="rId12"/>
  </sheets>
  <externalReferences>
    <externalReference r:id="rId13"/>
    <externalReference r:id="rId14"/>
  </externalReferences>
  <definedNames>
    <definedName name="AllStatusIndicators" localSheetId="5">#REF!</definedName>
    <definedName name="AllStatusIndicators" localSheetId="6">#REF!</definedName>
    <definedName name="AllStatusIndicators" localSheetId="10">#REF!</definedName>
    <definedName name="AllStatusIndicators" localSheetId="2">#REF!</definedName>
    <definedName name="AllStatusIndicators" localSheetId="4">#REF!</definedName>
    <definedName name="AllStatusIndicators" localSheetId="7">#REF!</definedName>
    <definedName name="AllStatusIndicators" localSheetId="9">#REF!</definedName>
    <definedName name="AllStatusIndicators" localSheetId="1">#REF!</definedName>
    <definedName name="AllStatusIndicators" localSheetId="8">#REF!</definedName>
    <definedName name="AllStatusIndicators">#REF!</definedName>
    <definedName name="mconame">'[1]QCMMR TEMPLATE'!$B$16</definedName>
    <definedName name="PCMH">'PCMH Cover'!$C$16</definedName>
    <definedName name="_xlnm.Print_Area" localSheetId="5">'Add-On FQHC Activities'!$A$1:$N$16</definedName>
    <definedName name="_xlnm.Print_Area" localSheetId="6">'Community Linkages'!$A$1:$E$22</definedName>
    <definedName name="_xlnm.Print_Area" localSheetId="10">Definitions!$A$1:$B$26</definedName>
    <definedName name="_xlnm.Print_Area" localSheetId="2">Demographics!$A$1:$M$19</definedName>
    <definedName name="_xlnm.Print_Area" localSheetId="4">'Enhanced Care Coordination'!$A$1:$N$17</definedName>
    <definedName name="_xlnm.Print_Area" localSheetId="7">'Member Advisory Board'!$A$1:$F$20</definedName>
    <definedName name="_xlnm.Print_Area" localSheetId="9">'NCQA updates'!$A$1:$A$7</definedName>
    <definedName name="_xlnm.Print_Area" localSheetId="1">'Overall Instructions'!$A$1:$A$4</definedName>
    <definedName name="_xlnm.Print_Area" localSheetId="0">'PCMH Cover'!$A$1:$M$34</definedName>
    <definedName name="_xlnm.Print_Area" localSheetId="3">Staffing!$A$1:$J$38</definedName>
    <definedName name="_xlnm.Print_Area" localSheetId="8">Training!$A$1:$C$22</definedName>
    <definedName name="_xlnm.Print_Titles" localSheetId="6">'Community Linkages'!$3:$6</definedName>
    <definedName name="_xlnm.Print_Titles" localSheetId="10">Definitions!$1:$3</definedName>
    <definedName name="_xlnm.Print_Titles" localSheetId="2">Demographics!$3:$6</definedName>
    <definedName name="_xlnm.Print_Titles" localSheetId="4">'Enhanced Care Coordination'!$3:$6</definedName>
    <definedName name="_xlnm.Print_Titles" localSheetId="7">'Member Advisory Board'!$3:$7</definedName>
    <definedName name="_xlnm.Print_Titles" localSheetId="9">'NCQA updates'!$3:$5</definedName>
    <definedName name="_xlnm.Print_Titles" localSheetId="1">'Overall Instructions'!$1:$2</definedName>
    <definedName name="_xlnm.Print_Titles" localSheetId="8">Training!$3:$6</definedName>
    <definedName name="StartLine" localSheetId="5">'[2]Control panel'!#REF!</definedName>
    <definedName name="StartLine" localSheetId="6">'[2]Control panel'!#REF!</definedName>
    <definedName name="StartLine" localSheetId="10">'[2]Control panel'!#REF!</definedName>
    <definedName name="StartLine" localSheetId="2">'[2]Control panel'!#REF!</definedName>
    <definedName name="StartLine" localSheetId="4">'[2]Control panel'!#REF!</definedName>
    <definedName name="StartLine" localSheetId="7">'[2]Control panel'!#REF!</definedName>
    <definedName name="StartLine" localSheetId="9">'[2]Control panel'!#REF!</definedName>
    <definedName name="StartLine" localSheetId="1">'[2]Control panel'!#REF!</definedName>
    <definedName name="StartLine" localSheetId="8">'[2]Control panel'!#REF!</definedName>
    <definedName name="StartLine">'[2]Control panel'!#REF!</definedName>
  </definedNames>
  <calcPr calcId="145621"/>
</workbook>
</file>

<file path=xl/calcChain.xml><?xml version="1.0" encoding="utf-8"?>
<calcChain xmlns="http://schemas.openxmlformats.org/spreadsheetml/2006/main">
  <c r="C7" i="11" l="1"/>
  <c r="D7" i="11"/>
  <c r="E7" i="11"/>
  <c r="F7" i="11"/>
  <c r="G7" i="11"/>
  <c r="H7" i="11"/>
  <c r="I7" i="11"/>
  <c r="J7" i="11"/>
  <c r="K7" i="11"/>
  <c r="L7" i="11"/>
  <c r="M7" i="11"/>
  <c r="N7" i="11" s="1"/>
  <c r="N7" i="8"/>
  <c r="C7" i="8"/>
  <c r="D7" i="8"/>
  <c r="E7" i="8"/>
  <c r="F7" i="8"/>
  <c r="G7" i="8"/>
  <c r="H7" i="8"/>
  <c r="I7" i="8"/>
  <c r="J7" i="8"/>
  <c r="K7" i="8"/>
  <c r="L7" i="8"/>
  <c r="M7" i="8"/>
  <c r="A3" i="15" l="1"/>
  <c r="A18" i="3" l="1"/>
  <c r="A3" i="3"/>
  <c r="A1" i="13" l="1"/>
  <c r="A3" i="10" l="1"/>
  <c r="A3" i="8"/>
  <c r="B7" i="11"/>
  <c r="A7" i="11"/>
  <c r="A7" i="8"/>
  <c r="A1" i="5" l="1"/>
  <c r="B7" i="8" l="1"/>
  <c r="A3" i="11" l="1"/>
  <c r="A3" i="9"/>
  <c r="A3" i="7" l="1"/>
  <c r="A3" i="4" l="1"/>
</calcChain>
</file>

<file path=xl/sharedStrings.xml><?xml version="1.0" encoding="utf-8"?>
<sst xmlns="http://schemas.openxmlformats.org/spreadsheetml/2006/main" count="361" uniqueCount="224">
  <si>
    <t>Care Coordinator Staffing</t>
  </si>
  <si>
    <t>FTE</t>
  </si>
  <si>
    <t>Member Advisory Board</t>
  </si>
  <si>
    <t>Meeting Dates</t>
  </si>
  <si>
    <t>Enhanced Care Coordination</t>
  </si>
  <si>
    <t>Measurement Item</t>
  </si>
  <si>
    <t>Jan</t>
  </si>
  <si>
    <t>Feb</t>
  </si>
  <si>
    <t>Mar</t>
  </si>
  <si>
    <t>Apr</t>
  </si>
  <si>
    <t>May</t>
  </si>
  <si>
    <t>Jun</t>
  </si>
  <si>
    <t>Jul</t>
  </si>
  <si>
    <t>Aug</t>
  </si>
  <si>
    <t>Sep</t>
  </si>
  <si>
    <t>Oct</t>
  </si>
  <si>
    <t>Nov</t>
  </si>
  <si>
    <t>Dec</t>
  </si>
  <si>
    <t>YTD</t>
  </si>
  <si>
    <t>Comments</t>
  </si>
  <si>
    <t>Children and Youth with Special Healthcare Needs (CYSHCN)</t>
  </si>
  <si>
    <t>Community linkages to address social determinants of health</t>
  </si>
  <si>
    <t>Month</t>
  </si>
  <si>
    <t>Add-on Activities (FQHCs only)</t>
  </si>
  <si>
    <t>Interdisciplinary team meetings</t>
  </si>
  <si>
    <t>A program administered by CHN that was developed to meet the diverse needs of the most socially and medically vulnerable members.</t>
  </si>
  <si>
    <t>Definitions</t>
  </si>
  <si>
    <t>Definition</t>
  </si>
  <si>
    <t>IEP</t>
  </si>
  <si>
    <t xml:space="preserve">WRAP </t>
  </si>
  <si>
    <t xml:space="preserve">Organizations that assist the community with housing, clothing, utility bill assistance, nutrition, food assistance, employment assistance, education, child care, transportation, language and literacy training, elder support services, etc.
</t>
  </si>
  <si>
    <t>Attendees</t>
  </si>
  <si>
    <t>Intensive Care Management (ICM)</t>
  </si>
  <si>
    <t>Acronyms and Terms</t>
  </si>
  <si>
    <t>Name of Partner Organization</t>
  </si>
  <si>
    <t>Staff Name</t>
  </si>
  <si>
    <t>PCMH+ members with behavioral health conditions</t>
  </si>
  <si>
    <t xml:space="preserve">PCMH+ members who participate in Intensive Care Management (ICM) </t>
  </si>
  <si>
    <t>PCMH+ members with disabilities</t>
  </si>
  <si>
    <t>PCMH+  Children and Youth with Special Healthcare Needs (CYSHCN)</t>
  </si>
  <si>
    <t>Full time equivalent, the ratio of the total number of paid hours during a period (part time, full time, contracted) by the number of working hours in that period Mondays through Fridays.</t>
  </si>
  <si>
    <t>PCMH+ member screenings for a BH condition</t>
  </si>
  <si>
    <t>Community Health Network of Connecticut</t>
  </si>
  <si>
    <t>CHN</t>
  </si>
  <si>
    <t>FQHC</t>
  </si>
  <si>
    <t>Interdisciplinary team meetings with behavioral health care coordinator participation</t>
  </si>
  <si>
    <t>PCMH+ members who are transition-age youth (TAY)</t>
  </si>
  <si>
    <t>Transition-Age Youth (TAY)</t>
  </si>
  <si>
    <t>Individuals between the ages of 16 and 25 years. The age range for transition-age youth (TAY) can vary to include children as young as 12 years of age.</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</si>
  <si>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</si>
  <si>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</si>
  <si>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</si>
  <si>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</si>
  <si>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</si>
  <si>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</si>
  <si>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</si>
  <si>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</si>
  <si>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</si>
  <si>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 xml:space="preserve">Evaluative screen for behavioral health conditions beyond depression screening. </t>
  </si>
  <si>
    <t>Overall Instructions</t>
  </si>
  <si>
    <t>Behavioral Health Care Coordinator Staffing (FQHCs only)</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</si>
  <si>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</si>
  <si>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</si>
  <si>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</si>
  <si>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</si>
  <si>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</si>
  <si>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</si>
  <si>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</si>
  <si>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</si>
  <si>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</si>
  <si>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</si>
  <si>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</si>
  <si>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</si>
  <si>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</si>
  <si>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</si>
  <si>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</si>
  <si>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</si>
  <si>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</si>
  <si>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</si>
  <si>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N</t>
  </si>
  <si>
    <t>PCMH+ members with a care coordination contact</t>
  </si>
  <si>
    <t>PCMH+ members with disabilities who received an adjusted appointment time</t>
  </si>
  <si>
    <t>Training</t>
  </si>
  <si>
    <t>Copies of psychiatric advance directives in PCMH+ member files</t>
  </si>
  <si>
    <t>New/updated WRAP plans or other recovery planning tool plans developed or updated</t>
  </si>
  <si>
    <t>New/updated TAY transition care plans developed or updated</t>
  </si>
  <si>
    <t>Required care coordination activities that all PCMH+ Participating Entities must provide. These activities are described in Section III.F.3 of the RFP.</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</si>
  <si>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
  </si>
  <si>
    <t>Enhanced Care Coordination Activities</t>
  </si>
  <si>
    <t>Care Coordination Add-On Payments</t>
  </si>
  <si>
    <t>Transition Plans (for TAY)</t>
  </si>
  <si>
    <t>504 Plan</t>
  </si>
  <si>
    <t>PCMH+ members who are TAY with transition care plans</t>
  </si>
  <si>
    <t>PCMH+ members with an Individualized Education Plan (IEP) or 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</si>
  <si>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</si>
  <si>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</si>
  <si>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</si>
  <si>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</si>
  <si>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</si>
  <si>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</si>
  <si>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</si>
  <si>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</si>
  <si>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Monthly counts </t>
  </si>
  <si>
    <t xml:space="preserve">Quarterly counts </t>
  </si>
  <si>
    <t xml:space="preserve">PCMH+ Trainings Provided </t>
  </si>
  <si>
    <t># Staff Attending</t>
  </si>
  <si>
    <t>Number of Board Members in Attendance</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</si>
  <si>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</si>
  <si>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</si>
  <si>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</si>
  <si>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</si>
  <si>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</si>
  <si>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</si>
  <si>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</si>
  <si>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</si>
  <si>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</si>
  <si>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</si>
  <si>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</si>
  <si>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</si>
  <si>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</si>
  <si>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</si>
  <si>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</si>
  <si>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</si>
  <si>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</si>
  <si>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</si>
  <si>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</si>
  <si>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</si>
  <si>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</si>
  <si>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</si>
  <si>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When two disorders or illnesses occur in the same person, simultaneously or sequentially, they are described as co-morbid. Comorbidity also implies interactions between the illnesses that affect the course and prognosis of both.</t>
  </si>
  <si>
    <t>Psychiatric Advance Directive</t>
  </si>
  <si>
    <t>Social Determinants of Health</t>
  </si>
  <si>
    <r>
      <t xml:space="preserve">***Advanced Networks Only***
</t>
    </r>
    <r>
      <rPr>
        <sz val="11"/>
        <color rgb="FFFF0000"/>
        <rFont val="Arial"/>
        <family val="2"/>
      </rPr>
      <t xml:space="preserve">RFP Page 43 Section III, F.1.a.ii. </t>
    </r>
    <r>
      <rPr>
        <sz val="11"/>
        <rFont val="Arial"/>
        <family val="2"/>
      </rPr>
      <t>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In the box below, provide a status update of the process to become fully recognized by NCQA.  Steps to become recognized are detailed in the RFP.</t>
    </r>
  </si>
  <si>
    <t xml:space="preserve">PCMH+ Voting Members </t>
  </si>
  <si>
    <t>Update on Progress Toward NCQA Recognition for All Sites</t>
  </si>
  <si>
    <t>Number of PCMH+ assigned members (as of January 1, 2017)</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</si>
  <si>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</si>
  <si>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r>
      <t xml:space="preserve">This reporting template and specifications outline monthly reporting requirements for PCMH+ Participating Entities contracted with DSS, effective January 1, 2017. This reporting template does not replace any reporting, electronic data submission requirements or financial monitoring requirements from DSS; it promotes consistent and uniform reporting of performance measures for PCMH+. 
Individualized instructions are included in each tab. Each Participating Entity should input data as appropriate in the reporting cells for the current month or quarter, as designated in each tab, or as required.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Tab "NCQA updates" is to be completed by </t>
    </r>
    <r>
      <rPr>
        <b/>
        <sz val="11"/>
        <rFont val="Arial"/>
        <family val="2"/>
      </rPr>
      <t>Advanced Networks</t>
    </r>
    <r>
      <rPr>
        <sz val="11"/>
        <rFont val="Arial"/>
        <family val="2"/>
      </rPr>
      <t xml:space="preserve"> only. 
The report is due by the 16th day of every month.  
Data collection for this report begins in April 2017.
Before beginning data entry, select the "Enable Content" button.
</t>
    </r>
  </si>
  <si>
    <r>
      <rPr>
        <sz val="11"/>
        <color rgb="FFFF0000"/>
        <rFont val="Arial"/>
        <family val="2"/>
      </rPr>
      <t xml:space="preserve">RFP Page 45 Section III, F.1.a.iii.(1)  </t>
    </r>
    <r>
      <rPr>
        <b/>
        <sz val="11"/>
        <rFont val="Arial"/>
        <family val="2"/>
      </rPr>
      <t xml:space="preserve">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
    </r>
    <r>
      <rPr>
        <sz val="11"/>
        <color rgb="FFFF0000"/>
        <rFont val="Arial"/>
        <family val="2"/>
      </rPr>
      <t xml:space="preserve">
RFP Page 45 Section III, F.1.b.v </t>
    </r>
    <r>
      <rPr>
        <sz val="11"/>
        <rFont val="Arial"/>
        <family val="2"/>
      </rPr>
      <t>The clinical director and senior leader from FQHCs are not required to be full time or solely dedicated to the FQHC.
Column A: Enter the name of the staff person.
Column B: Select "Clinical Director" or "Senior Leader" from the drop down to indicate the position. 
Column C: Provide the full time equivalency of the care coordinator. For instance, if the position is considered half time (i.e. 20 hours out of a 40 hour work week), enter ".5". If considered full time (i.e., 40 hours out of a 40 hour work week), enter "1".
Column D: Enter the approximate percent of time the program lead is assigned each week to program support activities.
Column E: If the care coordinator has licensure or certification (i.e. RN), enter it here.
Additional rows may be added as necessary. Please update as needed.</t>
    </r>
  </si>
  <si>
    <r>
      <rPr>
        <b/>
        <sz val="11"/>
        <rFont val="Arial"/>
        <family val="2"/>
      </rPr>
      <t>Care Coordinator Staffing Assurance</t>
    </r>
    <r>
      <rPr>
        <sz val="11"/>
        <rFont val="Arial"/>
        <family val="2"/>
      </rPr>
      <t>: In narrative form, please describe how you ensure that care coordination is available at all of your sites. In addition, please describe how and where you are performing care coordination activities. Include the total number of sites where services are provided.</t>
    </r>
    <r>
      <rPr>
        <sz val="10"/>
        <rFont val="Symbol"/>
        <family val="1"/>
        <charset val="2"/>
      </rPr>
      <t/>
    </r>
  </si>
  <si>
    <r>
      <rPr>
        <sz val="11"/>
        <color rgb="FFFF0000"/>
        <rFont val="Arial"/>
        <family val="2"/>
      </rPr>
      <t xml:space="preserve">RFP Page 45-47, Section III, F.3.a and f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This tab captures some of the activities that should be occurring on an ongoing basis. Report on the following elements on a monthly or quarterly basis. 
Column A: No action required. List of PCMH+ enhanced care coordination activities.
Columns B through N: 
</t>
    </r>
    <r>
      <rPr>
        <sz val="11"/>
        <rFont val="Symbol"/>
        <family val="1"/>
        <charset val="2"/>
      </rPr>
      <t xml:space="preserve">· </t>
    </r>
    <r>
      <rPr>
        <sz val="11"/>
        <rFont val="Arial"/>
        <family val="2"/>
      </rPr>
      <t xml:space="preserve">Enter the total number of unique PCMH+ members who had at least one care coordination contact including behavioral health interactions.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Provide the total number of unique PCMH+ members who received a behavioral health screening.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Enter the total number of unique PCMH+ members with disabilities who received at least one adjusted appointment time. </t>
    </r>
    <r>
      <rPr>
        <sz val="11"/>
        <color rgb="FFFF0000"/>
        <rFont val="Arial"/>
        <family val="2"/>
      </rPr>
      <t xml:space="preserve">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Record the number of Wellness Recovery Action Plans (WRAP) or other recovery planning tools that are maintained in the files of PCMH+ members with co-morbid behavioral health conditions.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Provide the number of psychiatric advance directive copies in the files of PCMH+ members with behavioral health conditions/SPMI. </t>
    </r>
    <r>
      <rPr>
        <b/>
        <sz val="11"/>
        <rFont val="Arial"/>
        <family val="2"/>
      </rPr>
      <t>Report quarterly</t>
    </r>
    <r>
      <rPr>
        <sz val="11"/>
        <rFont val="Arial"/>
        <family val="2"/>
      </rPr>
      <t xml:space="preserve">
Number of PCMH+ assigned members will automatically populate from the Demographics tab.
Members may be counted in more than one category per month.</t>
    </r>
  </si>
  <si>
    <t>Copies of WRAPs or other recovery planning tools in PCMH+ member files</t>
  </si>
  <si>
    <r>
      <t xml:space="preserve">***FQHCs Only***
</t>
    </r>
    <r>
      <rPr>
        <sz val="11"/>
        <color rgb="FFFF0000"/>
        <rFont val="Arial"/>
        <family val="2"/>
      </rPr>
      <t xml:space="preserve">RFP Page 47-48, Section III, F.4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This tab captures some of the activities that should be occurring on an ongoing basis. Report on the following elements on a monthly or quarterly basis. 
Column A: No action required. List of FQHC-only PCMH+ add-on activities.
Columns B through N: 
• Enter the number of behavioral health/physical health interdisciplinary team meetings. </t>
    </r>
    <r>
      <rPr>
        <b/>
        <sz val="11"/>
        <rFont val="Arial"/>
        <family val="2"/>
      </rPr>
      <t>Report monthly</t>
    </r>
    <r>
      <rPr>
        <sz val="11"/>
        <rFont val="Arial"/>
        <family val="2"/>
      </rPr>
      <t xml:space="preserve">
• Enter the number of interdisciplinary team meetings with behavioral health care coordinator participation. </t>
    </r>
    <r>
      <rPr>
        <b/>
        <sz val="11"/>
        <rFont val="Arial"/>
        <family val="2"/>
      </rPr>
      <t>Report monthly</t>
    </r>
    <r>
      <rPr>
        <sz val="11"/>
        <rFont val="Arial"/>
        <family val="2"/>
      </rPr>
      <t xml:space="preserve">
• Provide the number of Wellness Recovery Action Plans (WRAPs) or other recovery planning tools developed </t>
    </r>
    <r>
      <rPr>
        <b/>
        <sz val="11"/>
        <rFont val="Arial"/>
        <family val="2"/>
      </rPr>
      <t>or updated</t>
    </r>
    <r>
      <rPr>
        <sz val="11"/>
        <rFont val="Arial"/>
        <family val="2"/>
      </rPr>
      <t xml:space="preserve"> for PCMH+ members with co-morbid behavioral health conditions. </t>
    </r>
    <r>
      <rPr>
        <b/>
        <sz val="11"/>
        <rFont val="Arial"/>
        <family val="2"/>
      </rPr>
      <t>Report quarterly</t>
    </r>
    <r>
      <rPr>
        <sz val="11"/>
        <rFont val="Arial"/>
        <family val="2"/>
      </rPr>
      <t xml:space="preserve">
• Provide the number of transition care plans developed </t>
    </r>
    <r>
      <rPr>
        <b/>
        <sz val="11"/>
        <rFont val="Arial"/>
        <family val="2"/>
      </rPr>
      <t>or updated</t>
    </r>
    <r>
      <rPr>
        <sz val="11"/>
        <rFont val="Arial"/>
        <family val="2"/>
      </rPr>
      <t xml:space="preserve"> for PCMH+ TAY members. </t>
    </r>
    <r>
      <rPr>
        <b/>
        <sz val="11"/>
        <rFont val="Arial"/>
        <family val="2"/>
      </rPr>
      <t>Report quarterly</t>
    </r>
    <r>
      <rPr>
        <sz val="11"/>
        <rFont val="Arial"/>
        <family val="2"/>
      </rPr>
      <t xml:space="preserve">
Number of PCMH+ assigned members will automatically populate from the Demographics tab.</t>
    </r>
    <r>
      <rPr>
        <sz val="10"/>
        <rFont val="Symbol"/>
        <family val="1"/>
        <charset val="2"/>
      </rPr>
      <t/>
    </r>
  </si>
  <si>
    <r>
      <rPr>
        <sz val="11"/>
        <color rgb="FFFF0000"/>
        <rFont val="Arial"/>
        <family val="2"/>
      </rPr>
      <t xml:space="preserve">RFP Page 45, Section III, F.2 </t>
    </r>
    <r>
      <rPr>
        <sz val="11"/>
        <rFont val="Arial"/>
        <family val="2"/>
      </rPr>
      <t>In an effort to meaningfully impact social determinants of health, promote physical and behavioral health integrated care and assist PCMH+ members in utilizing their Medicaid benefits, PCMH+ Participating Entities are required to implement or demonstrate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The purpose of these partnerships is to develop and implement initiatives to identify and actively refer PCMH+ members with behavioral health conditions who require specialized behavioral health treatment to appropriate sources of care, address social determinants of health and facilitate rapid access to care and needed resources.
Column A: Enter the name of the local community organization partner.
Column B: Record the type of organization (i.e., food bank).
Column C: Provide the type of services provided by the organization.
Column D: Enter the name of the main contact at the partnership organization.
Column E: Enter the approximate date the partnership was established.
Additional rows may be added as necessary. Please update as needed.</t>
    </r>
  </si>
  <si>
    <r>
      <rPr>
        <sz val="11"/>
        <color rgb="FFFF0000"/>
        <rFont val="Arial"/>
        <family val="2"/>
      </rPr>
      <t xml:space="preserve">RFP Page 42, Section III, F.1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Column A: Enter the date of the meeting.
Column B: Record the total number of board members attending. 
Column C: Provide the number of board members who are also voting members. 
Column D: Enter the number of board members who are also PCMH+ members.
Column E: Enter the number of board members who are also PCMH+ members who are also voting members.
Column F: List the topics covered at the meeting.
Additional rows may be added as necessary.</t>
    </r>
    <r>
      <rPr>
        <sz val="10"/>
        <rFont val="Symbol"/>
        <family val="1"/>
        <charset val="2"/>
      </rPr>
      <t/>
    </r>
  </si>
  <si>
    <r>
      <rPr>
        <sz val="11"/>
        <color rgb="FFFF0000"/>
        <rFont val="Arial"/>
        <family val="2"/>
      </rPr>
      <t xml:space="preserve">RFP Page 46, Section III, F.3.b and RFP Page 47, Section III, F.3.f.iii  </t>
    </r>
    <r>
      <rPr>
        <sz val="11"/>
        <rFont val="Arial"/>
        <family val="2"/>
      </rPr>
      <t>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Column A: No action required. List of months. 
Column B: Record the training topics provided for PCMH+ staff. Include required training and additional relevant training. 
Column C: Provide the number of staff trained for each training.
Additional rows may be added as necessary.</t>
    </r>
  </si>
  <si>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</si>
  <si>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</si>
  <si>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mental retardation, organic brain syndrome, emotional or mental illness, and specific learning disabilities. 
http://www.ct.gov/dss/cwp/view.asp?a=2349&amp;q=304658#What </t>
    </r>
  </si>
  <si>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</si>
  <si>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</si>
  <si>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</si>
  <si>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</si>
  <si>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 xml:space="preserve">Wellness Recovery Action Plan® or WRAP. For purposes of this program, WRAP-like recovery instruments are equally acceptable.
WRAP is an evidenced 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</si>
  <si>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sz val="11"/>
        <color rgb="FFFF0000"/>
        <rFont val="Arial"/>
        <family val="2"/>
      </rPr>
      <t xml:space="preserve">RFP Page 42, Section III, F </t>
    </r>
    <r>
      <rPr>
        <b/>
        <sz val="11"/>
        <color rgb="FFFF0000"/>
        <rFont val="Arial"/>
        <family val="2"/>
      </rPr>
      <t xml:space="preserve"> </t>
    </r>
    <r>
      <rPr>
        <sz val="11"/>
        <rFont val="Arial"/>
        <family val="2"/>
      </rPr>
      <t xml:space="preserve">DSS populated the total number of individuals eligible to participate in the PCMH+ program as of January 1, 2017. 
</t>
    </r>
    <r>
      <rPr>
        <b/>
        <sz val="11"/>
        <rFont val="Arial"/>
        <family val="2"/>
      </rPr>
      <t xml:space="preserve">
</t>
    </r>
    <r>
      <rPr>
        <sz val="11"/>
        <rFont val="Arial"/>
        <family val="2"/>
      </rPr>
      <t xml:space="preserve">Column A: No action required. List of PCMH+ member categories.
Columns B through M: Enter the number of PCMH+ members who fall into each category listed in Column A, on a monthly or quarterly basis, depending upon the population group. PCMH+ members may fall in more than one category. Enter the number of members who:
</t>
    </r>
    <r>
      <rPr>
        <sz val="11"/>
        <rFont val="Symbol"/>
        <family val="1"/>
        <charset val="2"/>
      </rPr>
      <t>·</t>
    </r>
    <r>
      <rPr>
        <sz val="11"/>
        <rFont val="Arial"/>
        <family val="2"/>
      </rPr>
      <t xml:space="preserve"> Are considered transition-age youth (TAY).  </t>
    </r>
    <r>
      <rPr>
        <sz val="11"/>
        <color rgb="FFFF0000"/>
        <rFont val="Arial"/>
        <family val="2"/>
      </rPr>
      <t xml:space="preserve">RFP Page 48, Section III, F.4.b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Are TAY who also have transition care plans.</t>
    </r>
    <r>
      <rPr>
        <sz val="11"/>
        <color rgb="FFFF0000"/>
        <rFont val="Arial"/>
        <family val="2"/>
      </rPr>
      <t xml:space="preserve">  RFP Page 48, Section III, F.4.b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Have one or more disabilities. </t>
    </r>
    <r>
      <rPr>
        <sz val="11"/>
        <color rgb="FFFF0000"/>
        <rFont val="Arial"/>
        <family val="2"/>
      </rPr>
      <t xml:space="preserve">RFP Page 47, Section III, F.3.f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Children and Youth with Special Healthcare Needs (CYSHCN.)</t>
    </r>
    <r>
      <rPr>
        <sz val="11"/>
        <color rgb="FFFF0000"/>
        <rFont val="Arial"/>
        <family val="2"/>
      </rPr>
      <t xml:space="preserve">  RFP Page 46, Section III, F.3.e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 behavioral health condition.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Participate in the CHN Intensive Case Management program (ICM).  </t>
    </r>
    <r>
      <rPr>
        <sz val="11"/>
        <color rgb="FFFF0000"/>
        <rFont val="Arial"/>
        <family val="2"/>
      </rPr>
      <t xml:space="preserve">RFP Page 27, Section III, B.1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an Individualized Education Plan (IEP) or 504 Plan. </t>
    </r>
    <r>
      <rPr>
        <sz val="11"/>
        <color rgb="FFFF0000"/>
        <rFont val="Arial"/>
        <family val="2"/>
      </rPr>
      <t xml:space="preserve"> RFP Page 47, Section III, F.3.e.iii  </t>
    </r>
    <r>
      <rPr>
        <b/>
        <sz val="11"/>
        <rFont val="Arial"/>
        <family val="2"/>
      </rPr>
      <t>Report quarterly</t>
    </r>
    <r>
      <rPr>
        <sz val="10"/>
        <rFont val="Symbol"/>
        <family val="1"/>
        <charset val="2"/>
      </rPr>
      <t/>
    </r>
  </si>
  <si>
    <r>
      <rPr>
        <sz val="11"/>
        <color rgb="FFFF0000"/>
        <rFont val="Arial"/>
        <family val="2"/>
      </rPr>
      <t xml:space="preserve">RFP Page 46, Section III, F.3.c and d </t>
    </r>
    <r>
      <rPr>
        <b/>
        <sz val="11"/>
        <rFont val="Arial"/>
        <family val="2"/>
      </rPr>
      <t xml:space="preserve">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sz val="11"/>
        <color rgb="FFFF0000"/>
        <rFont val="Arial"/>
        <family val="2"/>
      </rPr>
      <t>RFP Page 47, Section III, F.4.a.i</t>
    </r>
    <r>
      <rPr>
        <sz val="11"/>
        <rFont val="Arial"/>
        <family val="2"/>
      </rPr>
      <t xml:space="preserve">  </t>
    </r>
    <r>
      <rPr>
        <b/>
        <sz val="11"/>
        <rFont val="Arial"/>
        <family val="2"/>
      </rPr>
      <t xml:space="preserve">Behavioral Health Care Coordinators: </t>
    </r>
    <r>
      <rPr>
        <sz val="11"/>
        <rFont val="Arial"/>
        <family val="2"/>
      </rPr>
      <t>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Column A: Enter the name of the staff person.
Column B: Provide the full time equivalency of the care coordinator. For instance, if the position is considered half time (i.e. 20 hours out of a 40 hour work week), enter ".5". If considered full time (i.e., 40 hours out of a 40 hour work week), enter "1".
Column C: Enter the approximate percent of time the care coordinator devotes to care coordination activities per week across all sites managed by the care coordinator.
Column D: Indicate the number of Participating Entity sites that are managed by the care coordinator. 
Column E: Enter the hiring date of the care coordinator.
Column F: Enter the termination date of the care coordinator, if applicable.
Column G: If the care coordinator has licensure or certification (i.e. RN), enter it here.
Column H: Estimate the total number of years the individual has been providing care coordination services.
Column I: Estimate the total number of years the individual has been providing care coordination services focused specifically on behavioral health needs.
Column J: List other responsibilities the care coordinator performs as required by the Participating Entity. 
Additional rows may be added as necessary. Please update as needed.</t>
    </r>
  </si>
  <si>
    <t>CTFSN-NE (CT Family Support Network)</t>
  </si>
  <si>
    <t>Non-profit</t>
  </si>
  <si>
    <t>Access Community Action Agency</t>
  </si>
  <si>
    <t>WIC, Energy Assistance, Food Bank, Case Management</t>
  </si>
  <si>
    <t>June, 2012</t>
  </si>
  <si>
    <t>WAIM</t>
  </si>
  <si>
    <t xml:space="preserve">Emergency Heating Assistance, Home Goods, Adopt a Family, Uniform Assistance. </t>
  </si>
  <si>
    <t>CPAC</t>
  </si>
  <si>
    <t xml:space="preserve">Special Education </t>
  </si>
  <si>
    <t>March, 2017</t>
  </si>
  <si>
    <t>Women's Health Center</t>
  </si>
  <si>
    <t>Health</t>
  </si>
  <si>
    <t>Prenatal &amp; Gynecology</t>
  </si>
  <si>
    <t>PCMH+ Care Coordination Protocol approved</t>
  </si>
  <si>
    <t>Recruitment efforts for RN Care Manager to oversee new Care Coordinators</t>
  </si>
  <si>
    <t>Care Coordinator staff functions</t>
  </si>
  <si>
    <t>Performance Indicator tracking grid implemented to monitor performance on outcome measures</t>
  </si>
  <si>
    <t>Jan 2017</t>
  </si>
  <si>
    <t>Cultural Competency Video &amp; Post-Video Quiz (New Employee Orientation)</t>
  </si>
  <si>
    <t>Annual Cutural Competence - HealthStream</t>
  </si>
  <si>
    <t>Feb 2017</t>
  </si>
  <si>
    <t>March 2017</t>
  </si>
  <si>
    <t>Transgender/LGTB Cultural Competence</t>
  </si>
  <si>
    <t>April 2017</t>
  </si>
  <si>
    <t>May 2017</t>
  </si>
  <si>
    <t>June 2017</t>
  </si>
  <si>
    <t>July 2017</t>
  </si>
  <si>
    <t>Aug 2017</t>
  </si>
  <si>
    <t>Sept 2017</t>
  </si>
  <si>
    <t>Oct 2017</t>
  </si>
  <si>
    <t>Nov 2017</t>
  </si>
  <si>
    <t>Dec 2017</t>
  </si>
  <si>
    <t>APRN, PhD</t>
  </si>
  <si>
    <t>MHA</t>
  </si>
  <si>
    <t>LPN</t>
  </si>
  <si>
    <t>MA</t>
  </si>
  <si>
    <t> Family support for children w/disabilities or special health care needs</t>
  </si>
  <si>
    <t> 1:1 parent support, referrals to other agencies, parent trainings, parent support groups, e-list</t>
  </si>
  <si>
    <t> CHN (Community Health Network)</t>
  </si>
  <si>
    <t> ASO for HUSKY</t>
  </si>
  <si>
    <t xml:space="preserve"> ICM (Intensive Care Management) </t>
  </si>
  <si>
    <t> 2010</t>
  </si>
  <si>
    <t> CTFSC (CT Family Support Council)</t>
  </si>
  <si>
    <t> Legislatively mandated council for parents of children with disabilities, and the state agencies that serve them</t>
  </si>
  <si>
    <t>Policy recommendations, reports to the Governor and CT Legislature on the state of services to this vulnerable group </t>
  </si>
  <si>
    <t xml:space="preserve"> EASTCONN </t>
  </si>
  <si>
    <t> B23, Home Visitation, Subsidized Public Day Care slots</t>
  </si>
  <si>
    <t> See type section</t>
  </si>
  <si>
    <t> CHR  (Community Health Resources)</t>
  </si>
  <si>
    <t>Behavioral Health Care Coordination  </t>
  </si>
  <si>
    <t xml:space="preserve"> Referrals, PPT attendance, weekly home visits, (CFT Meetings), DCF, Flexible Funds for uncovered service needs, </t>
  </si>
  <si>
    <t> DCF (Dept. of Children &amp; Families)</t>
  </si>
  <si>
    <t xml:space="preserve"> Child Welfare &amp; Protection </t>
  </si>
  <si>
    <t> Collaborate serving “open cases,” as well as kids with extreme support needs, “at risk,” kids w/SHCN</t>
  </si>
  <si>
    <t> DDS (Dept. of Developmental Services)</t>
  </si>
  <si>
    <t> Statutory responsibility for individuals with Intellectual Disability including an Autism Services Division</t>
  </si>
  <si>
    <t> With DDS Eligibility comes the possibility of acquiring “One-time Family Grants,” DDS Respite Centers, Adult-Transition Coord., Nursing, Behavioral, psychological consultation, Summer Camp</t>
  </si>
  <si>
    <t>Floating MA at all sites</t>
  </si>
  <si>
    <t>See comments above. No activity yet.</t>
  </si>
  <si>
    <t>The members who are TAY have not been tracked yet. We are implementing the data collection format for that now, and expect to see data for May.</t>
  </si>
  <si>
    <t>Participating Entity #7</t>
  </si>
  <si>
    <t>The Integration Team meetings held were one two sites, where both medical and BH services are present in same facility.</t>
  </si>
  <si>
    <t>Care Facilitator to Medical Site</t>
  </si>
  <si>
    <t>LPN at c Medical Site</t>
  </si>
  <si>
    <t>Med Asst. at Medical Site</t>
  </si>
  <si>
    <t>Med Asst. at  Medical Site</t>
  </si>
  <si>
    <t>Care Facilitator to Med Site</t>
  </si>
  <si>
    <t xml:space="preserve">The staffing plan intended is a RN Care Manager, overseeing the Care Coordinators. The intention is to place one Care Coordinator at each of the 4 medical sites, and one at each of the 2 BH sites. We have been unsuccesful in recruiting the RN up till now, so we are now adjusting our plans and naming an internal clinical manager as the System of Care Manager for PCMH+. That will be finalized this week. Our hope is that the manager of PCMH+ efforts will then recruit and supervise the new Care Coordinators placed across the agency. In the meantime, the Clinical Director and Senior Leader have been doing all the development work of creating protocols, data collection methods, training materials, etc., so Care Coordination can be implemented, tracked, and effectively carried out by the new Care Coordination team. Integration Team meetings began in April formally with Integrated teams at the two sites who have both medical and BH co-located. The Care Coordination activities reported in this document have been completed by existing staff, who are either Medical Assistants or Care Facilitators, who have completed some care coordination tasks on patients currently enrolled in CHN's ICM program, who will be transitioning to PCMH+ Care Coordination this month.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</si>
</sst>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19"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b/>
      <sz val="10"/>
      <name val="Arial"/>
      <family val="2"/>
    </font>
    <font>
      <sz val="22"/>
      <color rgb="FFFF0000"/>
      <name val="Arial"/>
      <family val="2"/>
    </font>
    <font>
      <b/>
      <sz val="12"/>
      <name val="Arial"/>
      <family val="2"/>
    </font>
    <font>
      <sz val="10"/>
      <name val="Symbol"/>
      <family val="1"/>
      <charset val="2"/>
    </font>
    <font>
      <b/>
      <sz val="11"/>
      <color rgb="FFFF0000"/>
      <name val="Arial"/>
      <family val="2"/>
    </font>
    <font>
      <sz val="11"/>
      <name val="Symbol"/>
      <family val="1"/>
      <charset val="2"/>
    </font>
    <font>
      <sz val="12"/>
      <color rgb="FFFF0000"/>
      <name val="Arial"/>
      <family val="2"/>
    </font>
    <font>
      <sz val="20"/>
      <name val="Arial"/>
      <family val="2"/>
    </font>
    <font>
      <sz val="11"/>
      <color rgb="FF1F497D"/>
      <name val="Calibri"/>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4">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188">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2" fillId="0" borderId="1" xfId="0" applyFont="1" applyFill="1" applyBorder="1" applyAlignment="1" applyProtection="1">
      <alignment wrapText="1"/>
      <protection locked="0"/>
    </xf>
    <xf numFmtId="164" fontId="2" fillId="0" borderId="1" xfId="0" applyNumberFormat="1" applyFont="1" applyFill="1" applyBorder="1" applyAlignment="1" applyProtection="1">
      <alignment wrapText="1"/>
      <protection locked="0"/>
    </xf>
    <xf numFmtId="166" fontId="2" fillId="5" borderId="4" xfId="3" applyNumberFormat="1" applyFont="1" applyFill="1" applyBorder="1" applyAlignment="1" applyProtection="1"/>
    <xf numFmtId="166" fontId="2" fillId="5" borderId="4" xfId="0" applyNumberFormat="1" applyFont="1" applyFill="1" applyBorder="1" applyAlignment="1" applyProtection="1"/>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center" wrapText="1" indent="1"/>
      <protection locked="0"/>
    </xf>
    <xf numFmtId="0" fontId="2" fillId="0" borderId="1" xfId="0" applyFont="1" applyFill="1" applyBorder="1" applyAlignment="1" applyProtection="1">
      <alignment horizontal="left" wrapText="1" inden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wrapText="1"/>
      <protection locked="0"/>
    </xf>
    <xf numFmtId="9" fontId="2" fillId="0" borderId="1" xfId="2" applyFont="1" applyFill="1" applyBorder="1" applyAlignment="1" applyProtection="1">
      <alignment wrapText="1"/>
      <protection locked="0"/>
    </xf>
    <xf numFmtId="0" fontId="11" fillId="2" borderId="0" xfId="0" applyFont="1" applyFill="1"/>
    <xf numFmtId="0" fontId="2" fillId="0" borderId="1" xfId="0" applyFont="1" applyFill="1" applyBorder="1" applyAlignment="1" applyProtection="1">
      <alignment horizontal="left" vertical="top" wrapText="1"/>
      <protection locked="0"/>
    </xf>
    <xf numFmtId="0" fontId="2" fillId="0" borderId="0" xfId="0" applyFont="1" applyFill="1" applyBorder="1" applyProtection="1"/>
    <xf numFmtId="0" fontId="12" fillId="0" borderId="0" xfId="0" applyFont="1" applyFill="1" applyBorder="1" applyAlignment="1" applyProtection="1">
      <alignment horizontal="center" wrapText="1"/>
      <protection locked="0"/>
    </xf>
    <xf numFmtId="0" fontId="12" fillId="0" borderId="2" xfId="0" applyFont="1" applyFill="1" applyBorder="1" applyAlignment="1" applyProtection="1">
      <alignment horizontal="center" wrapText="1"/>
      <protection locked="0"/>
    </xf>
    <xf numFmtId="0" fontId="0" fillId="0" borderId="0" xfId="0" applyFont="1" applyProtection="1">
      <protection locked="0"/>
    </xf>
    <xf numFmtId="2" fontId="2" fillId="0" borderId="1" xfId="0" applyNumberFormat="1" applyFont="1" applyFill="1" applyBorder="1" applyAlignment="1" applyProtection="1">
      <alignment wrapText="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0" fontId="16" fillId="0" borderId="0" xfId="0" applyFont="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4" xfId="0" applyFont="1" applyFill="1" applyBorder="1" applyAlignment="1" applyProtection="1">
      <protection locked="0"/>
    </xf>
    <xf numFmtId="0" fontId="9" fillId="9" borderId="5" xfId="0" applyFont="1" applyFill="1" applyBorder="1" applyAlignment="1" applyProtection="1">
      <protection locked="0"/>
    </xf>
    <xf numFmtId="0" fontId="12" fillId="8" borderId="1" xfId="0" applyFont="1" applyFill="1" applyBorder="1" applyAlignment="1" applyProtection="1">
      <alignment horizontal="center" wrapText="1"/>
      <protection locked="0"/>
    </xf>
    <xf numFmtId="0" fontId="2" fillId="0" borderId="2" xfId="0" applyFont="1" applyFill="1" applyBorder="1" applyAlignment="1" applyProtection="1">
      <alignment vertical="top" wrapText="1"/>
      <protection locked="0"/>
    </xf>
    <xf numFmtId="2" fontId="2" fillId="0" borderId="2" xfId="0" applyNumberFormat="1" applyFont="1" applyFill="1" applyBorder="1" applyAlignment="1" applyProtection="1">
      <alignment vertical="top" wrapText="1"/>
      <protection locked="0"/>
    </xf>
    <xf numFmtId="0" fontId="10" fillId="8" borderId="0" xfId="0" applyFont="1" applyFill="1" applyBorder="1" applyAlignment="1" applyProtection="1">
      <alignment horizontal="center" vertical="top" wrapText="1"/>
      <protection locked="0"/>
    </xf>
    <xf numFmtId="9" fontId="2" fillId="0" borderId="8" xfId="2" applyFont="1" applyFill="1" applyBorder="1" applyAlignment="1" applyProtection="1">
      <alignment vertical="top" wrapText="1"/>
      <protection locked="0"/>
    </xf>
    <xf numFmtId="0" fontId="0" fillId="4" borderId="4"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4" xfId="0" applyFont="1" applyFill="1" applyBorder="1" applyAlignment="1" applyProtection="1">
      <protection locked="0"/>
    </xf>
    <xf numFmtId="0" fontId="2" fillId="0" borderId="0" xfId="0" applyFont="1" applyBorder="1" applyAlignment="1" applyProtection="1">
      <alignment vertical="top" wrapText="1"/>
      <protection locked="0"/>
    </xf>
    <xf numFmtId="0" fontId="2" fillId="0" borderId="7"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2" fillId="0" borderId="9" xfId="0" applyFont="1" applyFill="1" applyBorder="1" applyAlignment="1" applyProtection="1">
      <alignment vertical="top" wrapText="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2" fillId="0" borderId="10" xfId="0" applyFont="1" applyFill="1" applyBorder="1" applyAlignment="1" applyProtection="1">
      <alignment horizontal="left" vertical="top"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6" borderId="1" xfId="0" applyFont="1" applyFill="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3" fillId="0" borderId="2" xfId="0" applyFont="1" applyFill="1" applyBorder="1" applyAlignment="1" applyProtection="1">
      <alignment horizontal="center" wrapText="1"/>
      <protection locked="0"/>
    </xf>
    <xf numFmtId="0" fontId="12" fillId="8" borderId="8" xfId="0" applyFont="1" applyFill="1" applyBorder="1" applyAlignment="1" applyProtection="1">
      <alignment horizontal="center" wrapText="1"/>
      <protection locked="0"/>
    </xf>
    <xf numFmtId="0" fontId="12" fillId="8" borderId="1" xfId="0" applyFont="1" applyFill="1" applyBorder="1" applyAlignment="1" applyProtection="1">
      <alignment horizontal="center"/>
      <protection locked="0"/>
    </xf>
    <xf numFmtId="166" fontId="2" fillId="5" borderId="4" xfId="3" applyNumberFormat="1" applyFont="1" applyFill="1" applyBorder="1" applyAlignment="1" applyProtection="1">
      <protection locked="0"/>
    </xf>
    <xf numFmtId="166" fontId="2" fillId="5" borderId="1" xfId="3" applyNumberFormat="1" applyFont="1" applyFill="1" applyBorder="1" applyAlignment="1" applyProtection="1"/>
    <xf numFmtId="166" fontId="2" fillId="5" borderId="1" xfId="0" applyNumberFormat="1" applyFont="1" applyFill="1" applyBorder="1" applyAlignment="1" applyProtection="1"/>
    <xf numFmtId="0" fontId="2" fillId="0" borderId="0" xfId="0" applyFont="1" applyFill="1" applyAlignment="1" applyProtection="1">
      <protection locked="0"/>
    </xf>
    <xf numFmtId="0" fontId="2" fillId="0" borderId="4" xfId="0" applyFont="1" applyFill="1" applyBorder="1" applyAlignment="1" applyProtection="1">
      <alignment horizontal="left" wrapText="1"/>
      <protection locked="0"/>
    </xf>
    <xf numFmtId="165" fontId="2" fillId="0" borderId="4" xfId="0" applyNumberFormat="1"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0" xfId="0" applyFont="1" applyBorder="1" applyAlignment="1" applyProtection="1">
      <protection locked="0"/>
    </xf>
    <xf numFmtId="0" fontId="2" fillId="0" borderId="0" xfId="0" applyFont="1" applyAlignment="1" applyProtection="1">
      <protection locked="0"/>
    </xf>
    <xf numFmtId="0" fontId="10" fillId="8" borderId="1"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9" fillId="9" borderId="1" xfId="0" applyFont="1" applyFill="1" applyBorder="1" applyAlignment="1" applyProtection="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167" fontId="2" fillId="0" borderId="1" xfId="3"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166" fontId="2" fillId="0" borderId="1" xfId="0" applyNumberFormat="1" applyFont="1" applyFill="1" applyBorder="1" applyAlignment="1" applyProtection="1">
      <alignment vertical="center"/>
      <protection locked="0"/>
    </xf>
    <xf numFmtId="166" fontId="2" fillId="0" borderId="1" xfId="0" applyNumberFormat="1" applyFont="1" applyBorder="1" applyProtection="1">
      <protection locked="0"/>
    </xf>
    <xf numFmtId="165" fontId="2" fillId="2" borderId="2" xfId="0" applyNumberFormat="1" applyFont="1" applyFill="1" applyBorder="1" applyAlignment="1" applyProtection="1">
      <alignment horizontal="left" vertical="top" wrapText="1"/>
    </xf>
    <xf numFmtId="0" fontId="9" fillId="3" borderId="1" xfId="0" applyFont="1" applyFill="1" applyBorder="1" applyAlignment="1" applyProtection="1">
      <alignment horizontal="left" vertical="top"/>
      <protection locked="0"/>
    </xf>
    <xf numFmtId="0" fontId="9" fillId="9" borderId="1" xfId="0" applyFont="1" applyFill="1" applyBorder="1" applyAlignment="1" applyProtection="1">
      <alignment horizontal="left" vertical="top"/>
    </xf>
    <xf numFmtId="0" fontId="9" fillId="3" borderId="4" xfId="0" applyFont="1" applyFill="1" applyBorder="1" applyAlignment="1" applyProtection="1">
      <alignment horizontal="left"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4" xfId="0" applyFont="1" applyFill="1" applyBorder="1" applyAlignment="1" applyProtection="1">
      <alignment horizontal="left" wrapText="1"/>
      <protection locked="0"/>
    </xf>
    <xf numFmtId="0" fontId="9" fillId="3" borderId="4" xfId="0" applyFont="1" applyFill="1" applyBorder="1" applyAlignment="1" applyProtection="1"/>
    <xf numFmtId="0" fontId="9" fillId="3" borderId="5" xfId="0" applyFont="1" applyFill="1" applyBorder="1" applyAlignment="1" applyProtection="1"/>
    <xf numFmtId="0" fontId="9" fillId="3" borderId="6" xfId="0" applyFont="1" applyFill="1" applyBorder="1" applyAlignment="1" applyProtection="1"/>
    <xf numFmtId="0" fontId="9" fillId="9" borderId="4" xfId="0" applyFont="1" applyFill="1" applyBorder="1" applyAlignment="1" applyProtection="1"/>
    <xf numFmtId="0" fontId="9" fillId="9" borderId="5"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17" fillId="2" borderId="0" xfId="0" applyFont="1" applyFill="1"/>
    <xf numFmtId="166" fontId="2" fillId="5" borderId="1" xfId="3" applyNumberFormat="1" applyFont="1" applyFill="1" applyBorder="1" applyAlignment="1" applyProtection="1">
      <protection locked="0"/>
    </xf>
    <xf numFmtId="0" fontId="2" fillId="0" borderId="13" xfId="0" applyFont="1" applyBorder="1" applyAlignment="1">
      <alignment vertical="center" wrapText="1"/>
    </xf>
    <xf numFmtId="0" fontId="2" fillId="0" borderId="12" xfId="0" applyFont="1" applyBorder="1" applyAlignment="1">
      <alignment vertical="center" wrapText="1"/>
    </xf>
    <xf numFmtId="0" fontId="2" fillId="0" borderId="1" xfId="0" applyFont="1" applyFill="1" applyBorder="1" applyAlignment="1" applyProtection="1">
      <alignment horizontal="center" vertical="center" wrapText="1"/>
      <protection locked="0"/>
    </xf>
    <xf numFmtId="49" fontId="2" fillId="2" borderId="8" xfId="0" applyNumberFormat="1" applyFont="1" applyFill="1" applyBorder="1" applyAlignment="1" applyProtection="1">
      <alignment horizontal="center" vertical="top" wrapText="1"/>
      <protection locked="0"/>
    </xf>
    <xf numFmtId="1" fontId="2" fillId="2" borderId="2" xfId="0" applyNumberFormat="1" applyFont="1" applyFill="1" applyBorder="1" applyAlignment="1" applyProtection="1">
      <alignment wrapText="1"/>
      <protection locked="0"/>
    </xf>
    <xf numFmtId="49" fontId="3" fillId="2" borderId="8" xfId="0" applyNumberFormat="1" applyFont="1" applyFill="1" applyBorder="1" applyAlignment="1" applyProtection="1">
      <alignment horizontal="center" wrapText="1"/>
      <protection locked="0"/>
    </xf>
    <xf numFmtId="49" fontId="2" fillId="0" borderId="4" xfId="0" applyNumberFormat="1" applyFont="1" applyFill="1" applyBorder="1" applyAlignment="1" applyProtection="1">
      <alignment horizontal="left" vertical="center" wrapText="1"/>
      <protection locked="0"/>
    </xf>
    <xf numFmtId="1" fontId="2" fillId="0" borderId="1" xfId="0" applyNumberFormat="1" applyFont="1" applyFill="1" applyBorder="1" applyAlignment="1" applyProtection="1">
      <protection locked="0"/>
    </xf>
    <xf numFmtId="0" fontId="18" fillId="0" borderId="0" xfId="0" applyFont="1" applyAlignment="1">
      <alignment wrapText="1"/>
    </xf>
    <xf numFmtId="0" fontId="2" fillId="0" borderId="1" xfId="0" applyFont="1" applyBorder="1" applyAlignment="1" applyProtection="1">
      <alignment horizontal="left" vertical="top" wrapText="1"/>
      <protection locked="0"/>
    </xf>
    <xf numFmtId="0" fontId="2" fillId="4" borderId="4" xfId="0" applyFont="1" applyFill="1" applyBorder="1" applyAlignment="1" applyProtection="1">
      <alignment horizontal="left" wrapText="1"/>
      <protection locked="0"/>
    </xf>
    <xf numFmtId="0" fontId="2" fillId="4" borderId="5" xfId="0" applyFont="1" applyFill="1" applyBorder="1" applyAlignment="1" applyProtection="1">
      <alignment horizontal="left" wrapText="1"/>
      <protection locked="0"/>
    </xf>
    <xf numFmtId="0" fontId="2"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protection locked="0"/>
    </xf>
    <xf numFmtId="0" fontId="2" fillId="6" borderId="6" xfId="0" applyFont="1" applyFill="1" applyBorder="1" applyAlignment="1" applyProtection="1">
      <alignment horizontal="left" vertical="top"/>
      <protection locked="0"/>
    </xf>
    <xf numFmtId="166" fontId="2" fillId="0" borderId="4" xfId="0" applyNumberFormat="1" applyFont="1" applyFill="1" applyBorder="1" applyAlignment="1" applyProtection="1">
      <alignment horizontal="center"/>
      <protection locked="0"/>
    </xf>
    <xf numFmtId="166" fontId="2" fillId="0" borderId="5" xfId="0" applyNumberFormat="1" applyFont="1" applyFill="1" applyBorder="1" applyAlignment="1" applyProtection="1">
      <alignment horizontal="center"/>
      <protection locked="0"/>
    </xf>
    <xf numFmtId="166" fontId="2" fillId="0" borderId="6" xfId="0" applyNumberFormat="1" applyFont="1" applyFill="1" applyBorder="1" applyAlignment="1" applyProtection="1">
      <alignment horizontal="center"/>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0" borderId="0" xfId="0" applyFont="1" applyFill="1" applyBorder="1" applyAlignment="1" applyProtection="1">
      <alignment horizontal="center" vertical="top" wrapText="1"/>
      <protection locked="0"/>
    </xf>
    <xf numFmtId="165" fontId="2" fillId="0" borderId="0" xfId="0" applyNumberFormat="1" applyFont="1" applyFill="1" applyBorder="1" applyAlignment="1" applyProtection="1">
      <alignment horizontal="center" vertical="center" wrapText="1"/>
      <protection locked="0"/>
    </xf>
    <xf numFmtId="0" fontId="10" fillId="8"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9" fillId="9" borderId="5" xfId="0" applyFont="1" applyFill="1" applyBorder="1" applyAlignment="1" applyProtection="1">
      <alignment horizontal="center"/>
      <protection locked="0"/>
    </xf>
    <xf numFmtId="0" fontId="9" fillId="9" borderId="6" xfId="0" applyFont="1" applyFill="1" applyBorder="1" applyAlignment="1" applyProtection="1">
      <alignment horizontal="center"/>
      <protection locked="0"/>
    </xf>
    <xf numFmtId="0" fontId="2" fillId="7" borderId="4" xfId="0" applyFont="1" applyFill="1" applyBorder="1" applyAlignment="1" applyProtection="1">
      <alignment horizontal="center" wrapText="1"/>
      <protection locked="0"/>
    </xf>
    <xf numFmtId="0" fontId="2" fillId="7" borderId="5" xfId="0" applyFont="1" applyFill="1" applyBorder="1" applyAlignment="1" applyProtection="1">
      <alignment horizontal="center" wrapText="1"/>
      <protection locked="0"/>
    </xf>
    <xf numFmtId="0" fontId="2" fillId="7" borderId="6" xfId="0" applyFont="1" applyFill="1" applyBorder="1" applyAlignment="1" applyProtection="1">
      <alignment horizontal="center" wrapText="1"/>
      <protection locked="0"/>
    </xf>
    <xf numFmtId="166" fontId="2" fillId="0" borderId="4" xfId="0" applyNumberFormat="1" applyFont="1" applyFill="1" applyBorder="1" applyAlignment="1" applyProtection="1">
      <alignment horizontal="center" wrapText="1"/>
      <protection locked="0"/>
    </xf>
    <xf numFmtId="166" fontId="2" fillId="0" borderId="5" xfId="0" applyNumberFormat="1" applyFont="1" applyFill="1" applyBorder="1" applyAlignment="1" applyProtection="1">
      <alignment horizontal="center" wrapText="1"/>
      <protection locked="0"/>
    </xf>
    <xf numFmtId="166" fontId="2" fillId="0" borderId="6" xfId="0" applyNumberFormat="1" applyFont="1" applyFill="1" applyBorder="1" applyAlignment="1" applyProtection="1">
      <alignment horizontal="center"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 fillId="6" borderId="1"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3" borderId="4" xfId="0" applyFont="1" applyFill="1" applyBorder="1" applyAlignment="1" applyProtection="1">
      <alignment horizontal="left"/>
    </xf>
    <xf numFmtId="0" fontId="9" fillId="3" borderId="5" xfId="0" applyFont="1" applyFill="1" applyBorder="1" applyAlignment="1" applyProtection="1">
      <alignment horizontal="left"/>
      <protection locked="0"/>
    </xf>
    <xf numFmtId="0" fontId="9" fillId="3" borderId="6" xfId="0" applyFont="1" applyFill="1" applyBorder="1" applyAlignment="1" applyProtection="1">
      <alignment horizontal="left"/>
      <protection locked="0"/>
    </xf>
    <xf numFmtId="0" fontId="9" fillId="9" borderId="4" xfId="0" applyFont="1" applyFill="1" applyBorder="1" applyAlignment="1" applyProtection="1">
      <alignment horizontal="left"/>
      <protection locked="0"/>
    </xf>
    <xf numFmtId="0" fontId="9" fillId="9" borderId="5" xfId="0" applyFont="1" applyFill="1" applyBorder="1" applyAlignment="1" applyProtection="1">
      <protection locked="0"/>
    </xf>
    <xf numFmtId="0" fontId="9"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9" fillId="3" borderId="1" xfId="0" applyFont="1" applyFill="1" applyBorder="1" applyAlignment="1" applyProtection="1">
      <alignment horizontal="left"/>
    </xf>
    <xf numFmtId="0" fontId="9" fillId="9" borderId="1" xfId="0" applyFont="1" applyFill="1" applyBorder="1" applyAlignment="1" applyProtection="1">
      <alignment horizontal="left"/>
      <protection locked="0"/>
    </xf>
    <xf numFmtId="0" fontId="9" fillId="9" borderId="1" xfId="0" applyFont="1" applyFill="1" applyBorder="1" applyAlignment="1" applyProtection="1">
      <protection locked="0"/>
    </xf>
  </cellXfs>
  <cellStyles count="4">
    <cellStyle name="Comma" xfId="3" builtinId="3"/>
    <cellStyle name="Normal" xfId="0" builtinId="0"/>
    <cellStyle name="Normal 2" xfId="1"/>
    <cellStyle name="Percent" xfId="2" builtinId="5"/>
  </cellStyles>
  <dxfs count="0"/>
  <tableStyles count="0" defaultTableStyle="TableStyleMedium2" defaultPivotStyle="PivotStyleLight16"/>
  <colors>
    <mruColors>
      <color rgb="FFFFFFCC"/>
      <color rgb="FF8493EC"/>
      <color rgb="FF89A8E7"/>
      <color rgb="FF333333"/>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nnectv7.mercer.com/eRoomReq/Files/NewYorkMetro/ProjectOlympic/0_193f1/Project%20Olympic%20PgM%20Planning%20Tracking%2020091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 Summary Macro"/>
      <sheetName val="exec summ template"/>
      <sheetName val="Project 1"/>
      <sheetName val="Project 2"/>
      <sheetName val="Project 3"/>
      <sheetName val="Risk mgmt plan"/>
      <sheetName val="RAID log"/>
      <sheetName val="Control panel"/>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M21"/>
  <sheetViews>
    <sheetView tabSelected="1" zoomScale="50" zoomScaleNormal="50" workbookViewId="0">
      <selection activeCell="J20" sqref="J20"/>
    </sheetView>
  </sheetViews>
  <sheetFormatPr defaultColWidth="8.85546875" defaultRowHeight="12.75" x14ac:dyDescent="0.2"/>
  <cols>
    <col min="1" max="2" width="8.85546875" style="1"/>
    <col min="3" max="3" width="14.5703125" style="1" customWidth="1"/>
    <col min="4" max="4" width="8.85546875" style="1"/>
    <col min="5" max="5" width="11.42578125" style="1" bestFit="1" customWidth="1"/>
    <col min="6" max="16384" width="8.85546875" style="1"/>
  </cols>
  <sheetData>
    <row r="3" spans="3:13" ht="27" x14ac:dyDescent="0.35">
      <c r="K3" s="44"/>
      <c r="M3" s="44"/>
    </row>
    <row r="9" spans="3:13" ht="30" x14ac:dyDescent="0.4">
      <c r="C9" s="2" t="s">
        <v>49</v>
      </c>
    </row>
    <row r="10" spans="3:13" ht="30" x14ac:dyDescent="0.4">
      <c r="C10" s="107">
        <v>2017</v>
      </c>
    </row>
    <row r="16" spans="3:13" ht="25.5" x14ac:dyDescent="0.35">
      <c r="C16" s="131" t="s">
        <v>216</v>
      </c>
    </row>
    <row r="21" spans="9:9" ht="27" x14ac:dyDescent="0.35">
      <c r="I21" s="44"/>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zoomScale="80" zoomScaleNormal="80" zoomScaleSheetLayoutView="70" workbookViewId="0">
      <selection activeCell="A6" sqref="A6"/>
    </sheetView>
  </sheetViews>
  <sheetFormatPr defaultColWidth="8.85546875" defaultRowHeight="15" x14ac:dyDescent="0.2"/>
  <cols>
    <col min="1" max="1" width="199.85546875" style="17" customWidth="1"/>
    <col min="2" max="16384" width="8.85546875" style="17"/>
  </cols>
  <sheetData>
    <row r="1" spans="1:14" s="24" customFormat="1" ht="100.35" customHeight="1" x14ac:dyDescent="0.2">
      <c r="A1" s="89" t="s">
        <v>132</v>
      </c>
      <c r="B1" s="52"/>
      <c r="C1" s="52"/>
      <c r="D1" s="52"/>
      <c r="E1" s="52"/>
      <c r="F1" s="52"/>
      <c r="G1" s="52"/>
      <c r="H1" s="52"/>
      <c r="I1" s="52"/>
      <c r="J1" s="52"/>
      <c r="K1" s="52"/>
      <c r="L1" s="52"/>
      <c r="M1" s="53"/>
      <c r="N1" s="53"/>
    </row>
    <row r="2" spans="1:14" ht="25.7" customHeight="1" x14ac:dyDescent="0.2"/>
    <row r="3" spans="1:14" s="24" customFormat="1" ht="3" customHeight="1" x14ac:dyDescent="0.2">
      <c r="A3" s="185" t="str">
        <f>PCMH</f>
        <v>Participating Entity #7</v>
      </c>
    </row>
    <row r="4" spans="1:14" s="16" customFormat="1" ht="15" customHeight="1" x14ac:dyDescent="0.2">
      <c r="A4" s="185"/>
    </row>
    <row r="5" spans="1:14" s="16" customFormat="1" ht="15" customHeight="1" x14ac:dyDescent="0.2">
      <c r="A5" s="106" t="s">
        <v>134</v>
      </c>
    </row>
    <row r="6" spans="1:14" s="38" customFormat="1" ht="54.95" customHeight="1" x14ac:dyDescent="0.25">
      <c r="A6" s="141"/>
    </row>
    <row r="7" spans="1:14" x14ac:dyDescent="0.2">
      <c r="B7" s="22"/>
      <c r="C7" s="22"/>
      <c r="D7" s="22"/>
    </row>
    <row r="8" spans="1:14" x14ac:dyDescent="0.2">
      <c r="B8" s="22"/>
      <c r="C8" s="22"/>
      <c r="D8" s="22"/>
    </row>
    <row r="9" spans="1:14" x14ac:dyDescent="0.2">
      <c r="B9" s="22"/>
      <c r="C9" s="22"/>
      <c r="D9" s="22"/>
    </row>
    <row r="10" spans="1:14" x14ac:dyDescent="0.2">
      <c r="B10" s="22"/>
      <c r="C10" s="22"/>
      <c r="D10" s="22"/>
    </row>
    <row r="11" spans="1:14" x14ac:dyDescent="0.2">
      <c r="B11" s="22"/>
      <c r="C11" s="22"/>
      <c r="D11" s="22"/>
    </row>
    <row r="12" spans="1:14" x14ac:dyDescent="0.2">
      <c r="B12" s="22"/>
      <c r="C12" s="22"/>
      <c r="D12" s="22"/>
    </row>
    <row r="13" spans="1:14" x14ac:dyDescent="0.2">
      <c r="B13" s="22"/>
      <c r="C13" s="22"/>
      <c r="D13" s="22"/>
    </row>
    <row r="14" spans="1:14" x14ac:dyDescent="0.2">
      <c r="B14" s="22"/>
      <c r="C14" s="22"/>
      <c r="D14" s="22"/>
    </row>
  </sheetData>
  <mergeCells count="1">
    <mergeCell ref="A3:A4"/>
  </mergeCells>
  <pageMargins left="0.45" right="0.45" top="1.2" bottom="0.5" header="0.3" footer="0.3"/>
  <pageSetup scale="6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zoomScale="50" zoomScaleNormal="50" zoomScaleSheetLayoutView="80" workbookViewId="0">
      <selection activeCell="B24" sqref="B24"/>
    </sheetView>
  </sheetViews>
  <sheetFormatPr defaultColWidth="8.85546875" defaultRowHeight="15" x14ac:dyDescent="0.2"/>
  <cols>
    <col min="1" max="1" width="33" style="17" customWidth="1"/>
    <col min="2" max="2" width="107" style="26" customWidth="1"/>
    <col min="3" max="16384" width="8.85546875" style="17"/>
  </cols>
  <sheetData>
    <row r="1" spans="1:2" x14ac:dyDescent="0.2">
      <c r="A1" s="175" t="str">
        <f>PCMH</f>
        <v>Participating Entity #7</v>
      </c>
      <c r="B1" s="177"/>
    </row>
    <row r="2" spans="1:2" x14ac:dyDescent="0.2">
      <c r="A2" s="186" t="s">
        <v>26</v>
      </c>
      <c r="B2" s="187"/>
    </row>
    <row r="3" spans="1:2" ht="15.75" x14ac:dyDescent="0.25">
      <c r="A3" s="93" t="s">
        <v>33</v>
      </c>
      <c r="B3" s="94" t="s">
        <v>27</v>
      </c>
    </row>
    <row r="4" spans="1:2" s="32" customFormat="1" ht="22.35" customHeight="1" x14ac:dyDescent="0.2">
      <c r="A4" s="90" t="s">
        <v>125</v>
      </c>
      <c r="B4" s="9" t="s">
        <v>94</v>
      </c>
    </row>
    <row r="5" spans="1:2" s="32" customFormat="1" ht="24" customHeight="1" x14ac:dyDescent="0.2">
      <c r="A5" s="90" t="s">
        <v>126</v>
      </c>
      <c r="B5" s="9" t="s">
        <v>58</v>
      </c>
    </row>
    <row r="6" spans="1:2" s="32" customFormat="1" ht="49.7" customHeight="1" x14ac:dyDescent="0.2">
      <c r="A6" s="91" t="s">
        <v>89</v>
      </c>
      <c r="B6" s="9" t="s">
        <v>146</v>
      </c>
    </row>
    <row r="7" spans="1:2" s="33" customFormat="1" ht="53.45" customHeight="1" x14ac:dyDescent="0.2">
      <c r="A7" s="9" t="s">
        <v>20</v>
      </c>
      <c r="B7" s="45" t="s">
        <v>87</v>
      </c>
    </row>
    <row r="8" spans="1:2" s="22" customFormat="1" ht="24.6" customHeight="1" x14ac:dyDescent="0.2">
      <c r="A8" s="90" t="s">
        <v>43</v>
      </c>
      <c r="B8" s="9" t="s">
        <v>42</v>
      </c>
    </row>
    <row r="9" spans="1:2" s="22" customFormat="1" ht="36" customHeight="1" x14ac:dyDescent="0.2">
      <c r="A9" s="91" t="s">
        <v>127</v>
      </c>
      <c r="B9" s="9" t="s">
        <v>129</v>
      </c>
    </row>
    <row r="10" spans="1:2" s="33" customFormat="1" ht="42.6" customHeight="1" x14ac:dyDescent="0.2">
      <c r="A10" s="9" t="s">
        <v>128</v>
      </c>
      <c r="B10" s="9" t="s">
        <v>30</v>
      </c>
    </row>
    <row r="11" spans="1:2" s="33" customFormat="1" ht="48" customHeight="1" x14ac:dyDescent="0.2">
      <c r="A11" s="9" t="s">
        <v>50</v>
      </c>
      <c r="B11" s="9" t="s">
        <v>147</v>
      </c>
    </row>
    <row r="12" spans="1:2" s="33" customFormat="1" ht="186" customHeight="1" x14ac:dyDescent="0.2">
      <c r="A12" s="9" t="s">
        <v>51</v>
      </c>
      <c r="B12" s="9" t="s">
        <v>148</v>
      </c>
    </row>
    <row r="13" spans="1:2" s="33" customFormat="1" ht="36.6" customHeight="1" x14ac:dyDescent="0.2">
      <c r="A13" s="9" t="s">
        <v>88</v>
      </c>
      <c r="B13" s="9" t="s">
        <v>86</v>
      </c>
    </row>
    <row r="14" spans="1:2" s="22" customFormat="1" ht="71.25" x14ac:dyDescent="0.2">
      <c r="A14" s="90" t="s">
        <v>44</v>
      </c>
      <c r="B14" s="9" t="s">
        <v>56</v>
      </c>
    </row>
    <row r="15" spans="1:2" s="33" customFormat="1" ht="34.35" customHeight="1" x14ac:dyDescent="0.2">
      <c r="A15" s="90" t="s">
        <v>1</v>
      </c>
      <c r="B15" s="9" t="s">
        <v>40</v>
      </c>
    </row>
    <row r="16" spans="1:2" s="33" customFormat="1" ht="50.45" customHeight="1" x14ac:dyDescent="0.2">
      <c r="A16" s="9" t="s">
        <v>28</v>
      </c>
      <c r="B16" s="45" t="s">
        <v>149</v>
      </c>
    </row>
    <row r="17" spans="1:3" s="33" customFormat="1" ht="52.35" customHeight="1" x14ac:dyDescent="0.2">
      <c r="A17" s="9" t="s">
        <v>55</v>
      </c>
      <c r="B17" s="45" t="s">
        <v>57</v>
      </c>
    </row>
    <row r="18" spans="1:3" s="33" customFormat="1" ht="36.6" customHeight="1" x14ac:dyDescent="0.2">
      <c r="A18" s="9" t="s">
        <v>32</v>
      </c>
      <c r="B18" s="45" t="s">
        <v>25</v>
      </c>
    </row>
    <row r="19" spans="1:3" s="33" customFormat="1" ht="64.7" customHeight="1" x14ac:dyDescent="0.2">
      <c r="A19" s="9" t="s">
        <v>150</v>
      </c>
      <c r="B19" s="45" t="s">
        <v>136</v>
      </c>
    </row>
    <row r="20" spans="1:3" s="33" customFormat="1" ht="25.7" customHeight="1" x14ac:dyDescent="0.2">
      <c r="A20" s="9" t="s">
        <v>54</v>
      </c>
      <c r="B20" s="45" t="s">
        <v>95</v>
      </c>
      <c r="C20" s="32"/>
    </row>
    <row r="21" spans="1:3" s="33" customFormat="1" ht="60.6" customHeight="1" x14ac:dyDescent="0.2">
      <c r="A21" s="9" t="s">
        <v>130</v>
      </c>
      <c r="B21" s="45" t="s">
        <v>151</v>
      </c>
    </row>
    <row r="22" spans="1:3" s="33" customFormat="1" ht="23.45" customHeight="1" x14ac:dyDescent="0.2">
      <c r="A22" s="9" t="s">
        <v>52</v>
      </c>
      <c r="B22" s="45" t="s">
        <v>53</v>
      </c>
    </row>
    <row r="23" spans="1:3" s="33" customFormat="1" ht="69" customHeight="1" x14ac:dyDescent="0.2">
      <c r="A23" s="9" t="s">
        <v>131</v>
      </c>
      <c r="B23" s="45" t="s">
        <v>152</v>
      </c>
    </row>
    <row r="24" spans="1:3" s="33" customFormat="1" ht="39" customHeight="1" x14ac:dyDescent="0.2">
      <c r="A24" s="9" t="s">
        <v>47</v>
      </c>
      <c r="B24" s="45" t="s">
        <v>48</v>
      </c>
    </row>
    <row r="25" spans="1:3" s="33" customFormat="1" ht="70.349999999999994" customHeight="1" x14ac:dyDescent="0.2">
      <c r="A25" s="9" t="s">
        <v>90</v>
      </c>
      <c r="B25" s="45" t="s">
        <v>96</v>
      </c>
    </row>
    <row r="26" spans="1:3" s="33" customFormat="1" ht="144.6" customHeight="1" x14ac:dyDescent="0.2">
      <c r="A26" s="9" t="s">
        <v>29</v>
      </c>
      <c r="B26" s="45" t="s">
        <v>153</v>
      </c>
    </row>
    <row r="27" spans="1:3" ht="51" customHeight="1" x14ac:dyDescent="0.2">
      <c r="A27" s="130" t="s">
        <v>91</v>
      </c>
      <c r="B27" s="9" t="s">
        <v>97</v>
      </c>
    </row>
    <row r="28" spans="1:3" x14ac:dyDescent="0.2">
      <c r="B28" s="35"/>
    </row>
    <row r="29" spans="1:3" x14ac:dyDescent="0.2">
      <c r="B29" s="35"/>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zoomScale="80" zoomScaleNormal="80" workbookViewId="0">
      <selection activeCell="C16" sqref="C16"/>
    </sheetView>
  </sheetViews>
  <sheetFormatPr defaultColWidth="8.85546875" defaultRowHeight="15" x14ac:dyDescent="0.2"/>
  <cols>
    <col min="1" max="1" width="179.85546875" style="6" customWidth="1"/>
    <col min="2" max="2" width="8.85546875" style="11"/>
    <col min="3" max="16384" width="8.85546875" style="6"/>
  </cols>
  <sheetData>
    <row r="1" spans="1:2" x14ac:dyDescent="0.2">
      <c r="A1" s="118" t="str">
        <f>PCMH</f>
        <v>Participating Entity #7</v>
      </c>
    </row>
    <row r="2" spans="1:2" x14ac:dyDescent="0.2">
      <c r="A2" s="119" t="s">
        <v>59</v>
      </c>
    </row>
    <row r="3" spans="1:2" s="7" customFormat="1" ht="318" customHeight="1" x14ac:dyDescent="0.2">
      <c r="A3" s="117" t="s">
        <v>137</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
  <sheetViews>
    <sheetView zoomScale="80" zoomScaleNormal="80" zoomScaleSheetLayoutView="90" workbookViewId="0">
      <selection activeCell="A7" sqref="A7"/>
    </sheetView>
  </sheetViews>
  <sheetFormatPr defaultColWidth="8.85546875" defaultRowHeight="15" x14ac:dyDescent="0.2"/>
  <cols>
    <col min="1" max="1" width="61.85546875" style="17" customWidth="1"/>
    <col min="2" max="5" width="9.42578125" style="26" customWidth="1"/>
    <col min="6" max="13" width="9.42578125" style="17" customWidth="1"/>
    <col min="14" max="16384" width="8.85546875" style="17"/>
  </cols>
  <sheetData>
    <row r="1" spans="1:14" ht="205.35" customHeight="1" x14ac:dyDescent="0.2">
      <c r="A1" s="146" t="s">
        <v>154</v>
      </c>
      <c r="B1" s="147"/>
      <c r="C1" s="147"/>
      <c r="D1" s="147"/>
      <c r="E1" s="147"/>
      <c r="F1" s="147"/>
      <c r="G1" s="147"/>
      <c r="H1" s="147"/>
      <c r="I1" s="147"/>
      <c r="J1" s="147"/>
      <c r="K1" s="147"/>
      <c r="L1" s="147"/>
      <c r="M1" s="148"/>
    </row>
    <row r="2" spans="1:14" s="24" customFormat="1" x14ac:dyDescent="0.2">
      <c r="A2" s="76"/>
      <c r="B2" s="77"/>
      <c r="C2" s="77"/>
      <c r="D2" s="77"/>
      <c r="E2" s="77"/>
      <c r="F2" s="77"/>
      <c r="G2" s="77"/>
      <c r="H2" s="77"/>
      <c r="I2" s="77"/>
      <c r="J2" s="77"/>
      <c r="K2" s="77"/>
      <c r="L2" s="77"/>
      <c r="M2" s="77"/>
    </row>
    <row r="3" spans="1:14" x14ac:dyDescent="0.2">
      <c r="A3" s="120" t="str">
        <f>PCMH</f>
        <v>Participating Entity #7</v>
      </c>
      <c r="B3" s="121"/>
      <c r="C3" s="121"/>
      <c r="D3" s="121"/>
      <c r="E3" s="121"/>
      <c r="F3" s="121"/>
      <c r="G3" s="121"/>
      <c r="H3" s="121"/>
      <c r="I3" s="121"/>
      <c r="J3" s="121"/>
      <c r="K3" s="121"/>
      <c r="L3" s="121"/>
      <c r="M3" s="122"/>
    </row>
    <row r="4" spans="1:14" x14ac:dyDescent="0.2">
      <c r="A4" s="63" t="s">
        <v>124</v>
      </c>
      <c r="B4" s="64"/>
      <c r="C4" s="64"/>
      <c r="D4" s="64"/>
      <c r="E4" s="64"/>
      <c r="F4" s="64"/>
      <c r="G4" s="64"/>
      <c r="H4" s="64"/>
      <c r="I4" s="64"/>
      <c r="J4" s="64"/>
      <c r="K4" s="64"/>
      <c r="L4" s="64"/>
      <c r="M4" s="88"/>
    </row>
    <row r="5" spans="1:14" s="59" customFormat="1" ht="12.75" x14ac:dyDescent="0.2">
      <c r="A5" s="62" t="s">
        <v>66</v>
      </c>
      <c r="B5" s="62" t="s">
        <v>67</v>
      </c>
      <c r="C5" s="62" t="s">
        <v>68</v>
      </c>
      <c r="D5" s="62" t="s">
        <v>69</v>
      </c>
      <c r="E5" s="62" t="s">
        <v>70</v>
      </c>
      <c r="F5" s="62" t="s">
        <v>71</v>
      </c>
      <c r="G5" s="62" t="s">
        <v>72</v>
      </c>
      <c r="H5" s="62" t="s">
        <v>73</v>
      </c>
      <c r="I5" s="62" t="s">
        <v>74</v>
      </c>
      <c r="J5" s="62" t="s">
        <v>75</v>
      </c>
      <c r="K5" s="62" t="s">
        <v>76</v>
      </c>
      <c r="L5" s="62" t="s">
        <v>77</v>
      </c>
      <c r="M5" s="62" t="s">
        <v>78</v>
      </c>
    </row>
    <row r="6" spans="1:14" s="27" customFormat="1" ht="23.1" customHeight="1" x14ac:dyDescent="0.25">
      <c r="A6" s="61" t="s">
        <v>5</v>
      </c>
      <c r="B6" s="61" t="s">
        <v>6</v>
      </c>
      <c r="C6" s="61" t="s">
        <v>7</v>
      </c>
      <c r="D6" s="61" t="s">
        <v>8</v>
      </c>
      <c r="E6" s="61" t="s">
        <v>9</v>
      </c>
      <c r="F6" s="61" t="s">
        <v>10</v>
      </c>
      <c r="G6" s="61" t="s">
        <v>11</v>
      </c>
      <c r="H6" s="61" t="s">
        <v>12</v>
      </c>
      <c r="I6" s="61" t="s">
        <v>13</v>
      </c>
      <c r="J6" s="61" t="s">
        <v>14</v>
      </c>
      <c r="K6" s="61" t="s">
        <v>15</v>
      </c>
      <c r="L6" s="61" t="s">
        <v>16</v>
      </c>
      <c r="M6" s="61" t="s">
        <v>17</v>
      </c>
    </row>
    <row r="7" spans="1:14" s="19" customFormat="1" ht="18.95" customHeight="1" x14ac:dyDescent="0.2">
      <c r="A7" s="42" t="s">
        <v>135</v>
      </c>
      <c r="B7" s="95">
        <v>7465</v>
      </c>
      <c r="C7" s="95">
        <v>7465</v>
      </c>
      <c r="D7" s="95">
        <v>7465</v>
      </c>
      <c r="E7" s="95">
        <v>7465</v>
      </c>
      <c r="F7" s="95">
        <v>7465</v>
      </c>
      <c r="G7" s="95">
        <v>7465</v>
      </c>
      <c r="H7" s="95">
        <v>7465</v>
      </c>
      <c r="I7" s="95">
        <v>7465</v>
      </c>
      <c r="J7" s="95">
        <v>7465</v>
      </c>
      <c r="K7" s="95">
        <v>7465</v>
      </c>
      <c r="L7" s="95">
        <v>7465</v>
      </c>
      <c r="M7" s="132">
        <v>7465</v>
      </c>
      <c r="N7" s="5"/>
    </row>
    <row r="8" spans="1:14" s="19" customFormat="1" ht="12.95" customHeight="1" x14ac:dyDescent="0.2">
      <c r="A8" s="143" t="s">
        <v>98</v>
      </c>
      <c r="B8" s="144"/>
      <c r="C8" s="144"/>
      <c r="D8" s="144"/>
      <c r="E8" s="144"/>
      <c r="F8" s="144"/>
      <c r="G8" s="144"/>
      <c r="H8" s="144"/>
      <c r="I8" s="144"/>
      <c r="J8" s="144"/>
      <c r="K8" s="144"/>
      <c r="L8" s="144"/>
      <c r="M8" s="145"/>
      <c r="N8" s="5"/>
    </row>
    <row r="9" spans="1:14" s="19" customFormat="1" ht="14.25" x14ac:dyDescent="0.2">
      <c r="A9" s="29" t="s">
        <v>46</v>
      </c>
      <c r="B9" s="82"/>
      <c r="C9" s="82"/>
      <c r="D9" s="82"/>
      <c r="E9" s="112">
        <v>0</v>
      </c>
      <c r="F9" s="112"/>
      <c r="G9" s="112"/>
      <c r="H9" s="112"/>
      <c r="I9" s="112"/>
      <c r="J9" s="112"/>
      <c r="K9" s="112"/>
      <c r="L9" s="112"/>
      <c r="M9" s="112"/>
      <c r="N9" s="5"/>
    </row>
    <row r="10" spans="1:14" s="19" customFormat="1" ht="14.25" x14ac:dyDescent="0.2">
      <c r="A10" s="29" t="s">
        <v>38</v>
      </c>
      <c r="B10" s="82"/>
      <c r="C10" s="82"/>
      <c r="D10" s="82"/>
      <c r="E10" s="112">
        <v>233</v>
      </c>
      <c r="F10" s="112"/>
      <c r="G10" s="112"/>
      <c r="H10" s="112"/>
      <c r="I10" s="112"/>
      <c r="J10" s="112"/>
      <c r="K10" s="112"/>
      <c r="L10" s="112"/>
      <c r="M10" s="112"/>
      <c r="N10" s="5"/>
    </row>
    <row r="11" spans="1:14" s="22" customFormat="1" ht="28.5" x14ac:dyDescent="0.2">
      <c r="A11" s="28" t="s">
        <v>39</v>
      </c>
      <c r="B11" s="82"/>
      <c r="C11" s="82"/>
      <c r="D11" s="82"/>
      <c r="E11" s="112">
        <v>9</v>
      </c>
      <c r="F11" s="112"/>
      <c r="G11" s="112"/>
      <c r="H11" s="112"/>
      <c r="I11" s="112"/>
      <c r="J11" s="112"/>
      <c r="K11" s="112"/>
      <c r="L11" s="112"/>
      <c r="M11" s="112"/>
    </row>
    <row r="12" spans="1:14" s="19" customFormat="1" ht="14.25" x14ac:dyDescent="0.2">
      <c r="A12" s="29" t="s">
        <v>36</v>
      </c>
      <c r="B12" s="82"/>
      <c r="C12" s="82"/>
      <c r="D12" s="82"/>
      <c r="E12" s="112">
        <v>2133</v>
      </c>
      <c r="F12" s="112"/>
      <c r="G12" s="112"/>
      <c r="H12" s="112"/>
      <c r="I12" s="112"/>
      <c r="J12" s="112"/>
      <c r="K12" s="112"/>
      <c r="L12" s="112"/>
      <c r="M12" s="112"/>
      <c r="N12" s="5"/>
    </row>
    <row r="13" spans="1:14" s="19" customFormat="1" ht="28.5" x14ac:dyDescent="0.2">
      <c r="A13" s="29" t="s">
        <v>37</v>
      </c>
      <c r="B13" s="82"/>
      <c r="C13" s="82"/>
      <c r="D13" s="82"/>
      <c r="E13" s="112">
        <v>30</v>
      </c>
      <c r="F13" s="112"/>
      <c r="G13" s="112"/>
      <c r="H13" s="112"/>
      <c r="I13" s="112"/>
      <c r="J13" s="112"/>
      <c r="K13" s="112"/>
      <c r="L13" s="112"/>
      <c r="M13" s="112"/>
      <c r="N13" s="5"/>
    </row>
    <row r="14" spans="1:14" s="19" customFormat="1" ht="12.95" customHeight="1" x14ac:dyDescent="0.2">
      <c r="A14" s="143" t="s">
        <v>99</v>
      </c>
      <c r="B14" s="144"/>
      <c r="C14" s="144"/>
      <c r="D14" s="144"/>
      <c r="E14" s="144"/>
      <c r="F14" s="144"/>
      <c r="G14" s="144"/>
      <c r="H14" s="144"/>
      <c r="I14" s="144"/>
      <c r="J14" s="144"/>
      <c r="K14" s="144"/>
      <c r="L14" s="144"/>
      <c r="M14" s="145"/>
      <c r="N14" s="5"/>
    </row>
    <row r="15" spans="1:14" s="19" customFormat="1" ht="14.25" x14ac:dyDescent="0.2">
      <c r="A15" s="29" t="s">
        <v>92</v>
      </c>
      <c r="B15" s="82"/>
      <c r="C15" s="82"/>
      <c r="D15" s="82"/>
      <c r="E15" s="149"/>
      <c r="F15" s="150"/>
      <c r="G15" s="151"/>
      <c r="H15" s="149"/>
      <c r="I15" s="150"/>
      <c r="J15" s="151"/>
      <c r="K15" s="149"/>
      <c r="L15" s="150"/>
      <c r="M15" s="151"/>
      <c r="N15" s="5"/>
    </row>
    <row r="16" spans="1:14" s="19" customFormat="1" ht="28.5" x14ac:dyDescent="0.2">
      <c r="A16" s="28" t="s">
        <v>93</v>
      </c>
      <c r="B16" s="82"/>
      <c r="C16" s="82"/>
      <c r="D16" s="82"/>
      <c r="E16" s="149"/>
      <c r="F16" s="150"/>
      <c r="G16" s="151"/>
      <c r="H16" s="149"/>
      <c r="I16" s="150"/>
      <c r="J16" s="151"/>
      <c r="K16" s="149"/>
      <c r="L16" s="150"/>
      <c r="M16" s="151"/>
      <c r="N16" s="5"/>
    </row>
    <row r="17" spans="1:16" s="25" customFormat="1" ht="12.95" customHeight="1" x14ac:dyDescent="0.2">
      <c r="A17" s="23"/>
      <c r="B17" s="23"/>
      <c r="C17" s="23"/>
      <c r="D17" s="23"/>
      <c r="E17" s="23"/>
      <c r="F17" s="23"/>
      <c r="G17" s="23"/>
      <c r="H17" s="23"/>
      <c r="I17" s="23"/>
      <c r="J17" s="23"/>
      <c r="K17" s="23"/>
      <c r="L17" s="23"/>
      <c r="M17" s="23"/>
      <c r="P17" s="22"/>
    </row>
    <row r="18" spans="1:16" x14ac:dyDescent="0.2">
      <c r="A18" s="16" t="s">
        <v>19</v>
      </c>
      <c r="B18" s="31"/>
      <c r="C18" s="31"/>
      <c r="D18" s="31"/>
      <c r="E18" s="31"/>
      <c r="F18" s="16"/>
      <c r="G18" s="16"/>
      <c r="H18" s="16"/>
      <c r="I18" s="16"/>
      <c r="J18" s="16"/>
      <c r="K18" s="16"/>
      <c r="L18" s="16"/>
      <c r="M18" s="16"/>
      <c r="P18" s="22"/>
    </row>
    <row r="19" spans="1:16" ht="72.599999999999994" customHeight="1" x14ac:dyDescent="0.2">
      <c r="A19" s="142" t="s">
        <v>215</v>
      </c>
      <c r="B19" s="142"/>
      <c r="C19" s="142"/>
      <c r="D19" s="142"/>
      <c r="E19" s="142"/>
      <c r="F19" s="142"/>
      <c r="G19" s="142"/>
      <c r="H19" s="142"/>
      <c r="I19" s="142"/>
      <c r="J19" s="142"/>
      <c r="K19" s="142"/>
      <c r="L19" s="142"/>
      <c r="M19" s="142"/>
      <c r="N19" s="22"/>
      <c r="P19" s="22"/>
    </row>
    <row r="20" spans="1:16" x14ac:dyDescent="0.2">
      <c r="P20" s="22"/>
    </row>
    <row r="21" spans="1:16" x14ac:dyDescent="0.2">
      <c r="A21" s="54"/>
    </row>
  </sheetData>
  <mergeCells count="10">
    <mergeCell ref="A19:M19"/>
    <mergeCell ref="A8:M8"/>
    <mergeCell ref="A1:M1"/>
    <mergeCell ref="E15:G15"/>
    <mergeCell ref="E16:G16"/>
    <mergeCell ref="H15:J15"/>
    <mergeCell ref="K15:M15"/>
    <mergeCell ref="H16:J16"/>
    <mergeCell ref="K16:M16"/>
    <mergeCell ref="A14:M14"/>
  </mergeCell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3"/>
  <sheetViews>
    <sheetView zoomScale="75" zoomScaleNormal="75" zoomScaleSheetLayoutView="50" workbookViewId="0">
      <selection activeCell="A16" sqref="A16:J16"/>
    </sheetView>
  </sheetViews>
  <sheetFormatPr defaultColWidth="8.85546875" defaultRowHeight="15" x14ac:dyDescent="0.2"/>
  <cols>
    <col min="1" max="1" width="27.42578125" style="17" customWidth="1"/>
    <col min="2" max="2" width="17.140625" style="17" customWidth="1"/>
    <col min="3" max="3" width="15" style="17" customWidth="1"/>
    <col min="4" max="4" width="13.42578125" style="17" customWidth="1"/>
    <col min="5" max="5" width="12.85546875" style="17" customWidth="1"/>
    <col min="6" max="6" width="13" style="17" customWidth="1"/>
    <col min="7" max="7" width="19.42578125" style="17" customWidth="1"/>
    <col min="8" max="8" width="15.42578125" style="17" customWidth="1"/>
    <col min="9" max="9" width="15.85546875" style="17" customWidth="1"/>
    <col min="10" max="10" width="25.140625" style="17" customWidth="1"/>
    <col min="11" max="11" width="25.140625" style="17" hidden="1" customWidth="1"/>
    <col min="12" max="13" width="18" style="17" hidden="1" customWidth="1"/>
    <col min="14" max="14" width="10.42578125" style="16" customWidth="1"/>
    <col min="15" max="16" width="8.85546875" style="17"/>
    <col min="17" max="17" width="15.42578125" style="17" bestFit="1" customWidth="1"/>
    <col min="18" max="21" width="8.85546875" style="17"/>
    <col min="22" max="24" width="0" style="17" hidden="1" customWidth="1"/>
    <col min="25" max="16384" width="8.85546875" style="17"/>
  </cols>
  <sheetData>
    <row r="1" spans="1:20" ht="200.45" customHeight="1" x14ac:dyDescent="0.2">
      <c r="A1" s="146" t="s">
        <v>138</v>
      </c>
      <c r="B1" s="152"/>
      <c r="C1" s="152"/>
      <c r="D1" s="152"/>
      <c r="E1" s="152"/>
      <c r="F1" s="152"/>
      <c r="G1" s="152"/>
      <c r="H1" s="152"/>
      <c r="I1" s="152"/>
      <c r="J1" s="153"/>
      <c r="K1" s="68"/>
      <c r="L1" s="68"/>
      <c r="M1" s="68"/>
      <c r="N1" s="156"/>
      <c r="O1" s="156"/>
      <c r="P1" s="49"/>
    </row>
    <row r="2" spans="1:20" s="16" customFormat="1" ht="15.6" customHeight="1" x14ac:dyDescent="0.2">
      <c r="A2" s="10"/>
      <c r="B2" s="10"/>
      <c r="C2" s="55"/>
      <c r="D2" s="56"/>
      <c r="E2" s="10"/>
      <c r="F2" s="10"/>
      <c r="G2" s="57"/>
      <c r="H2" s="57"/>
      <c r="I2" s="57"/>
      <c r="J2" s="58"/>
      <c r="K2" s="74"/>
      <c r="L2" s="74"/>
      <c r="M2" s="74"/>
      <c r="N2" s="156"/>
      <c r="O2" s="156"/>
      <c r="P2" s="49"/>
      <c r="Q2" s="17"/>
      <c r="R2" s="39"/>
      <c r="S2" s="39"/>
      <c r="T2" s="39"/>
    </row>
    <row r="3" spans="1:20" x14ac:dyDescent="0.2">
      <c r="A3" s="120" t="str">
        <f>PCMH</f>
        <v>Participating Entity #7</v>
      </c>
      <c r="B3" s="121"/>
      <c r="C3" s="121"/>
      <c r="D3" s="121"/>
      <c r="E3" s="121"/>
      <c r="F3" s="122"/>
      <c r="G3" s="49"/>
      <c r="H3" s="49"/>
      <c r="I3" s="49"/>
      <c r="J3" s="49"/>
      <c r="K3" s="66" t="s">
        <v>63</v>
      </c>
      <c r="L3" s="67">
        <v>1</v>
      </c>
      <c r="M3" s="69">
        <v>0.25</v>
      </c>
      <c r="N3" s="156"/>
      <c r="O3" s="156"/>
      <c r="P3" s="49"/>
    </row>
    <row r="4" spans="1:20" x14ac:dyDescent="0.2">
      <c r="A4" s="63" t="s">
        <v>61</v>
      </c>
      <c r="B4" s="64"/>
      <c r="C4" s="64"/>
      <c r="D4" s="64"/>
      <c r="E4" s="160"/>
      <c r="F4" s="161"/>
      <c r="G4" s="49"/>
      <c r="H4" s="49"/>
      <c r="I4" s="49"/>
      <c r="J4" s="49"/>
      <c r="K4" s="19"/>
      <c r="L4" s="49"/>
      <c r="M4" s="49"/>
      <c r="N4" s="71"/>
      <c r="O4" s="71"/>
      <c r="P4" s="49"/>
    </row>
    <row r="5" spans="1:20" s="59" customFormat="1" ht="14.25" x14ac:dyDescent="0.2">
      <c r="A5" s="62" t="s">
        <v>66</v>
      </c>
      <c r="B5" s="62" t="s">
        <v>67</v>
      </c>
      <c r="C5" s="62" t="s">
        <v>68</v>
      </c>
      <c r="D5" s="62" t="s">
        <v>69</v>
      </c>
      <c r="E5" s="154" t="s">
        <v>70</v>
      </c>
      <c r="F5" s="155"/>
      <c r="G5" s="49"/>
      <c r="H5" s="49"/>
      <c r="I5" s="49"/>
      <c r="J5" s="49"/>
      <c r="K5" s="19"/>
      <c r="L5" s="49"/>
      <c r="M5" s="70" t="s">
        <v>78</v>
      </c>
      <c r="N5" s="72"/>
      <c r="O5" s="72"/>
    </row>
    <row r="6" spans="1:20" s="49" customFormat="1" ht="64.5" x14ac:dyDescent="0.25">
      <c r="A6" s="61" t="s">
        <v>35</v>
      </c>
      <c r="B6" s="104" t="s">
        <v>62</v>
      </c>
      <c r="C6" s="104" t="s">
        <v>115</v>
      </c>
      <c r="D6" s="104" t="s">
        <v>114</v>
      </c>
      <c r="E6" s="158" t="s">
        <v>116</v>
      </c>
      <c r="F6" s="158"/>
      <c r="K6" s="19"/>
      <c r="N6" s="71"/>
      <c r="O6" s="71"/>
    </row>
    <row r="7" spans="1:20" s="19" customFormat="1" ht="14.25" x14ac:dyDescent="0.2">
      <c r="A7" s="12"/>
      <c r="B7" s="12" t="s">
        <v>63</v>
      </c>
      <c r="C7" s="110">
        <v>1</v>
      </c>
      <c r="D7" s="111">
        <v>0.2</v>
      </c>
      <c r="E7" s="159" t="s">
        <v>188</v>
      </c>
      <c r="F7" s="159"/>
      <c r="N7" s="18"/>
    </row>
    <row r="8" spans="1:20" s="19" customFormat="1" ht="14.25" x14ac:dyDescent="0.2">
      <c r="A8" s="12"/>
      <c r="B8" s="12" t="s">
        <v>64</v>
      </c>
      <c r="C8" s="110">
        <v>1</v>
      </c>
      <c r="D8" s="111">
        <v>0.5</v>
      </c>
      <c r="E8" s="159" t="s">
        <v>189</v>
      </c>
      <c r="F8" s="159"/>
      <c r="M8" s="73" t="s">
        <v>63</v>
      </c>
      <c r="N8" s="18"/>
    </row>
    <row r="9" spans="1:20" s="22" customFormat="1" ht="14.25" x14ac:dyDescent="0.2">
      <c r="A9" s="12"/>
      <c r="B9" s="12"/>
      <c r="C9" s="110"/>
      <c r="D9" s="111"/>
      <c r="E9" s="159"/>
      <c r="F9" s="159"/>
      <c r="M9" s="22" t="s">
        <v>64</v>
      </c>
      <c r="N9" s="21"/>
    </row>
    <row r="10" spans="1:20" s="22" customFormat="1" ht="14.25" x14ac:dyDescent="0.2">
      <c r="A10" s="10"/>
      <c r="B10" s="10"/>
      <c r="C10" s="55"/>
      <c r="D10" s="56"/>
      <c r="E10" s="81"/>
      <c r="F10" s="81"/>
      <c r="N10" s="21"/>
    </row>
    <row r="11" spans="1:20" s="16" customFormat="1" ht="35.450000000000003" customHeight="1" x14ac:dyDescent="0.2">
      <c r="A11" s="146" t="s">
        <v>139</v>
      </c>
      <c r="B11" s="152"/>
      <c r="C11" s="152"/>
      <c r="D11" s="152"/>
      <c r="E11" s="152"/>
      <c r="F11" s="152"/>
      <c r="G11" s="152"/>
      <c r="H11" s="152"/>
      <c r="I11" s="152"/>
      <c r="J11" s="153"/>
    </row>
    <row r="12" spans="1:20" s="16" customFormat="1" ht="15.6" customHeight="1" x14ac:dyDescent="0.2">
      <c r="A12" s="10"/>
      <c r="B12" s="10"/>
      <c r="C12" s="55"/>
      <c r="D12" s="56"/>
      <c r="E12" s="10"/>
      <c r="F12" s="10"/>
      <c r="G12" s="57"/>
      <c r="H12" s="57"/>
      <c r="I12" s="57"/>
      <c r="J12" s="58"/>
      <c r="K12" s="74"/>
      <c r="L12" s="74"/>
      <c r="M12" s="74"/>
      <c r="N12" s="74"/>
      <c r="O12" s="39"/>
      <c r="P12" s="39"/>
      <c r="Q12" s="39"/>
      <c r="R12" s="39"/>
      <c r="S12" s="39"/>
      <c r="T12" s="39"/>
    </row>
    <row r="13" spans="1:20" s="16" customFormat="1" ht="17.100000000000001" customHeight="1" x14ac:dyDescent="0.2">
      <c r="A13" s="63" t="s">
        <v>65</v>
      </c>
      <c r="B13" s="64"/>
      <c r="C13" s="64"/>
      <c r="D13" s="64"/>
      <c r="E13" s="64"/>
      <c r="F13" s="64"/>
      <c r="G13" s="64"/>
      <c r="H13" s="64"/>
      <c r="I13" s="64"/>
      <c r="J13" s="88"/>
      <c r="K13" s="60"/>
      <c r="L13" s="60"/>
      <c r="M13" s="60"/>
      <c r="N13" s="60"/>
      <c r="O13" s="39"/>
      <c r="P13" s="39"/>
      <c r="Q13" s="39"/>
      <c r="R13" s="39"/>
      <c r="S13" s="39"/>
      <c r="T13" s="39"/>
    </row>
    <row r="14" spans="1:20" ht="87.6" customHeight="1" x14ac:dyDescent="0.2">
      <c r="A14" s="142" t="s">
        <v>223</v>
      </c>
      <c r="B14" s="142"/>
      <c r="C14" s="142"/>
      <c r="D14" s="142"/>
      <c r="E14" s="142"/>
      <c r="F14" s="142"/>
      <c r="G14" s="142"/>
      <c r="H14" s="142"/>
      <c r="I14" s="142"/>
      <c r="J14" s="142"/>
    </row>
    <row r="15" spans="1:20" s="16" customFormat="1" ht="15.6" customHeight="1" x14ac:dyDescent="0.2">
      <c r="A15" s="10"/>
      <c r="B15" s="10"/>
      <c r="C15" s="55"/>
      <c r="D15" s="56"/>
      <c r="E15" s="10"/>
      <c r="F15" s="10"/>
      <c r="G15" s="57"/>
      <c r="H15" s="57"/>
      <c r="I15" s="57"/>
      <c r="J15" s="58"/>
      <c r="K15" s="74"/>
      <c r="L15" s="74"/>
      <c r="M15" s="74"/>
      <c r="N15" s="74"/>
      <c r="O15" s="39"/>
      <c r="P15" s="39"/>
      <c r="Q15" s="39"/>
      <c r="R15" s="39"/>
      <c r="S15" s="39"/>
      <c r="T15" s="39"/>
    </row>
    <row r="16" spans="1:20" ht="381.6" customHeight="1" x14ac:dyDescent="0.2">
      <c r="A16" s="146" t="s">
        <v>155</v>
      </c>
      <c r="B16" s="152"/>
      <c r="C16" s="152"/>
      <c r="D16" s="152"/>
      <c r="E16" s="152"/>
      <c r="F16" s="152"/>
      <c r="G16" s="152"/>
      <c r="H16" s="152"/>
      <c r="I16" s="152"/>
      <c r="J16" s="153"/>
      <c r="K16" s="22"/>
      <c r="L16" s="22"/>
      <c r="M16" s="22"/>
      <c r="N16" s="71"/>
      <c r="O16" s="49"/>
    </row>
    <row r="17" spans="1:16" s="24" customFormat="1" x14ac:dyDescent="0.2">
      <c r="A17" s="76"/>
      <c r="B17" s="76"/>
      <c r="C17" s="76"/>
      <c r="D17" s="76"/>
      <c r="E17" s="76"/>
      <c r="F17" s="76"/>
      <c r="G17" s="76"/>
      <c r="H17" s="76"/>
      <c r="I17" s="76"/>
      <c r="J17" s="76"/>
      <c r="K17" s="18"/>
      <c r="L17" s="18"/>
      <c r="M17" s="18"/>
      <c r="N17" s="53"/>
      <c r="O17" s="53"/>
    </row>
    <row r="18" spans="1:16" x14ac:dyDescent="0.2">
      <c r="A18" s="120" t="str">
        <f>PCMH</f>
        <v>Participating Entity #7</v>
      </c>
      <c r="B18" s="121"/>
      <c r="C18" s="121"/>
      <c r="D18" s="121"/>
      <c r="E18" s="121"/>
      <c r="F18" s="121"/>
      <c r="G18" s="121"/>
      <c r="H18" s="121"/>
      <c r="I18" s="121"/>
      <c r="J18" s="122"/>
      <c r="K18" s="79" t="s">
        <v>63</v>
      </c>
      <c r="L18" s="67">
        <v>1</v>
      </c>
      <c r="M18" s="69">
        <v>0.25</v>
      </c>
      <c r="N18" s="156"/>
      <c r="O18" s="156"/>
      <c r="P18" s="49"/>
    </row>
    <row r="19" spans="1:16" s="59" customFormat="1" x14ac:dyDescent="0.2">
      <c r="A19" s="63" t="s">
        <v>0</v>
      </c>
      <c r="B19" s="64"/>
      <c r="C19" s="64"/>
      <c r="D19" s="64"/>
      <c r="E19" s="64"/>
      <c r="F19" s="64"/>
      <c r="G19" s="64"/>
      <c r="H19" s="64"/>
      <c r="I19" s="64"/>
      <c r="J19" s="88"/>
      <c r="K19" s="22"/>
      <c r="L19" s="22"/>
      <c r="M19" s="70" t="s">
        <v>78</v>
      </c>
      <c r="N19" s="72"/>
    </row>
    <row r="20" spans="1:16" s="49" customFormat="1" ht="14.25" x14ac:dyDescent="0.2">
      <c r="A20" s="80" t="s">
        <v>66</v>
      </c>
      <c r="B20" s="80" t="s">
        <v>67</v>
      </c>
      <c r="C20" s="80" t="s">
        <v>68</v>
      </c>
      <c r="D20" s="80" t="s">
        <v>69</v>
      </c>
      <c r="E20" s="80" t="s">
        <v>70</v>
      </c>
      <c r="F20" s="80" t="s">
        <v>71</v>
      </c>
      <c r="G20" s="80" t="s">
        <v>72</v>
      </c>
      <c r="H20" s="80" t="s">
        <v>73</v>
      </c>
      <c r="I20" s="80" t="s">
        <v>74</v>
      </c>
      <c r="J20" s="80" t="s">
        <v>75</v>
      </c>
      <c r="K20" s="22"/>
      <c r="L20" s="22"/>
      <c r="M20" s="22"/>
      <c r="N20" s="71"/>
    </row>
    <row r="21" spans="1:16" s="19" customFormat="1" ht="90" x14ac:dyDescent="0.25">
      <c r="A21" s="61" t="s">
        <v>35</v>
      </c>
      <c r="B21" s="61" t="s">
        <v>115</v>
      </c>
      <c r="C21" s="61" t="s">
        <v>117</v>
      </c>
      <c r="D21" s="61" t="s">
        <v>118</v>
      </c>
      <c r="E21" s="61" t="s">
        <v>119</v>
      </c>
      <c r="F21" s="61" t="s">
        <v>120</v>
      </c>
      <c r="G21" s="61" t="s">
        <v>116</v>
      </c>
      <c r="H21" s="61" t="s">
        <v>121</v>
      </c>
      <c r="I21" s="61" t="s">
        <v>122</v>
      </c>
      <c r="J21" s="61" t="s">
        <v>123</v>
      </c>
      <c r="K21" s="22"/>
      <c r="L21" s="22"/>
      <c r="M21" s="22"/>
      <c r="N21" s="18"/>
      <c r="O21" s="22"/>
    </row>
    <row r="22" spans="1:16" s="19" customFormat="1" ht="28.5" x14ac:dyDescent="0.2">
      <c r="A22" s="42"/>
      <c r="B22" s="50">
        <v>1</v>
      </c>
      <c r="C22" s="43">
        <v>0.03</v>
      </c>
      <c r="D22" s="12">
        <v>1</v>
      </c>
      <c r="E22" s="13">
        <v>38516</v>
      </c>
      <c r="F22" s="13"/>
      <c r="G22" s="108"/>
      <c r="H22" s="51">
        <v>0</v>
      </c>
      <c r="I22" s="51">
        <v>0</v>
      </c>
      <c r="J22" s="13" t="s">
        <v>218</v>
      </c>
      <c r="K22" s="22"/>
      <c r="L22" s="22"/>
      <c r="M22" s="22"/>
      <c r="N22" s="18"/>
      <c r="O22" s="17"/>
    </row>
    <row r="23" spans="1:16" s="19" customFormat="1" x14ac:dyDescent="0.2">
      <c r="A23" s="42"/>
      <c r="B23" s="50">
        <v>1</v>
      </c>
      <c r="C23" s="43">
        <v>0.03</v>
      </c>
      <c r="D23" s="12">
        <v>1</v>
      </c>
      <c r="E23" s="13">
        <v>42807</v>
      </c>
      <c r="F23" s="13"/>
      <c r="G23" s="108" t="s">
        <v>190</v>
      </c>
      <c r="H23" s="51">
        <v>0</v>
      </c>
      <c r="I23" s="51">
        <v>0</v>
      </c>
      <c r="J23" s="13" t="s">
        <v>219</v>
      </c>
      <c r="K23" s="22"/>
      <c r="L23" s="22"/>
      <c r="M23" s="22"/>
      <c r="N23" s="18"/>
      <c r="O23" s="17"/>
    </row>
    <row r="24" spans="1:16" s="22" customFormat="1" x14ac:dyDescent="0.2">
      <c r="A24" s="42"/>
      <c r="B24" s="50">
        <v>1</v>
      </c>
      <c r="C24" s="43">
        <v>0.03</v>
      </c>
      <c r="D24" s="12">
        <v>1</v>
      </c>
      <c r="E24" s="13">
        <v>38047</v>
      </c>
      <c r="F24" s="13"/>
      <c r="G24" s="108" t="s">
        <v>191</v>
      </c>
      <c r="H24" s="51">
        <v>0</v>
      </c>
      <c r="I24" s="51">
        <v>0</v>
      </c>
      <c r="J24" s="13" t="s">
        <v>220</v>
      </c>
      <c r="N24" s="21"/>
      <c r="O24" s="17"/>
    </row>
    <row r="25" spans="1:16" s="22" customFormat="1" x14ac:dyDescent="0.2">
      <c r="A25" s="42"/>
      <c r="B25" s="50">
        <v>1</v>
      </c>
      <c r="C25" s="43">
        <v>0.03</v>
      </c>
      <c r="D25" s="12">
        <v>1</v>
      </c>
      <c r="E25" s="13">
        <v>41995</v>
      </c>
      <c r="F25" s="13"/>
      <c r="G25" s="108" t="s">
        <v>191</v>
      </c>
      <c r="H25" s="51">
        <v>0</v>
      </c>
      <c r="I25" s="51">
        <v>0</v>
      </c>
      <c r="J25" s="13" t="s">
        <v>221</v>
      </c>
      <c r="N25" s="21"/>
      <c r="O25" s="17"/>
    </row>
    <row r="26" spans="1:16" s="22" customFormat="1" ht="28.5" x14ac:dyDescent="0.2">
      <c r="A26" s="42"/>
      <c r="B26" s="50">
        <v>1</v>
      </c>
      <c r="C26" s="43">
        <v>0.03</v>
      </c>
      <c r="D26" s="12">
        <v>1</v>
      </c>
      <c r="E26" s="13">
        <v>42345</v>
      </c>
      <c r="F26" s="13"/>
      <c r="G26" s="108"/>
      <c r="H26" s="51">
        <v>0</v>
      </c>
      <c r="I26" s="51">
        <v>0</v>
      </c>
      <c r="J26" s="13" t="s">
        <v>222</v>
      </c>
      <c r="N26" s="21"/>
      <c r="O26" s="17"/>
    </row>
    <row r="27" spans="1:16" s="22" customFormat="1" x14ac:dyDescent="0.2">
      <c r="A27" s="42"/>
      <c r="B27" s="50">
        <v>1</v>
      </c>
      <c r="C27" s="43">
        <v>0.03</v>
      </c>
      <c r="D27" s="12">
        <v>1</v>
      </c>
      <c r="E27" s="13">
        <v>42579</v>
      </c>
      <c r="F27" s="13">
        <v>42832</v>
      </c>
      <c r="G27" s="108" t="s">
        <v>191</v>
      </c>
      <c r="H27" s="51">
        <v>0</v>
      </c>
      <c r="I27" s="51">
        <v>0</v>
      </c>
      <c r="J27" s="13" t="s">
        <v>221</v>
      </c>
      <c r="N27" s="21"/>
      <c r="O27" s="17"/>
    </row>
    <row r="28" spans="1:16" x14ac:dyDescent="0.2">
      <c r="A28" s="42"/>
      <c r="B28" s="50">
        <v>1</v>
      </c>
      <c r="C28" s="43">
        <v>0.03</v>
      </c>
      <c r="D28" s="12">
        <v>1</v>
      </c>
      <c r="E28" s="13">
        <v>42716</v>
      </c>
      <c r="F28" s="13"/>
      <c r="G28" s="108" t="s">
        <v>191</v>
      </c>
      <c r="H28" s="51">
        <v>0</v>
      </c>
      <c r="I28" s="51">
        <v>0</v>
      </c>
      <c r="J28" s="13" t="s">
        <v>213</v>
      </c>
      <c r="L28" s="22"/>
      <c r="M28" s="22"/>
      <c r="N28" s="21"/>
    </row>
    <row r="29" spans="1:16" x14ac:dyDescent="0.2">
      <c r="B29" s="26"/>
      <c r="C29" s="26"/>
      <c r="D29" s="26"/>
      <c r="E29" s="26"/>
      <c r="F29" s="26"/>
      <c r="K29" s="22"/>
      <c r="L29" s="22"/>
      <c r="M29" s="22"/>
      <c r="N29" s="71"/>
      <c r="O29" s="49"/>
    </row>
    <row r="30" spans="1:16" s="59" customFormat="1" x14ac:dyDescent="0.2">
      <c r="A30" s="63" t="s">
        <v>60</v>
      </c>
      <c r="B30" s="64"/>
      <c r="C30" s="64"/>
      <c r="D30" s="64"/>
      <c r="E30" s="64"/>
      <c r="F30" s="64"/>
      <c r="G30" s="64"/>
      <c r="H30" s="64"/>
      <c r="I30" s="64"/>
      <c r="J30" s="88"/>
      <c r="K30" s="22"/>
      <c r="L30" s="22"/>
      <c r="M30" s="70" t="s">
        <v>78</v>
      </c>
      <c r="N30" s="72"/>
    </row>
    <row r="31" spans="1:16" s="49" customFormat="1" x14ac:dyDescent="0.2">
      <c r="A31" s="62" t="s">
        <v>66</v>
      </c>
      <c r="B31" s="62" t="s">
        <v>67</v>
      </c>
      <c r="C31" s="62" t="s">
        <v>68</v>
      </c>
      <c r="D31" s="62" t="s">
        <v>69</v>
      </c>
      <c r="E31" s="62" t="s">
        <v>70</v>
      </c>
      <c r="F31" s="62" t="s">
        <v>71</v>
      </c>
      <c r="G31" s="62" t="s">
        <v>72</v>
      </c>
      <c r="H31" s="62" t="s">
        <v>73</v>
      </c>
      <c r="I31" s="62" t="s">
        <v>74</v>
      </c>
      <c r="J31" s="62" t="s">
        <v>75</v>
      </c>
      <c r="K31" s="22"/>
      <c r="L31" s="22"/>
      <c r="M31" s="22"/>
      <c r="N31" s="71"/>
      <c r="P31" s="17"/>
    </row>
    <row r="32" spans="1:16" s="19" customFormat="1" ht="90" x14ac:dyDescent="0.25">
      <c r="A32" s="61" t="s">
        <v>35</v>
      </c>
      <c r="B32" s="61" t="s">
        <v>115</v>
      </c>
      <c r="C32" s="61" t="s">
        <v>117</v>
      </c>
      <c r="D32" s="61" t="s">
        <v>118</v>
      </c>
      <c r="E32" s="61" t="s">
        <v>119</v>
      </c>
      <c r="F32" s="61" t="s">
        <v>120</v>
      </c>
      <c r="G32" s="61" t="s">
        <v>116</v>
      </c>
      <c r="H32" s="61" t="s">
        <v>121</v>
      </c>
      <c r="I32" s="61" t="s">
        <v>122</v>
      </c>
      <c r="J32" s="61" t="s">
        <v>123</v>
      </c>
      <c r="K32" s="22"/>
      <c r="L32" s="22"/>
      <c r="M32" s="22"/>
      <c r="N32" s="18"/>
      <c r="P32" s="22"/>
    </row>
    <row r="33" spans="1:17" s="19" customFormat="1" x14ac:dyDescent="0.2">
      <c r="A33" s="42"/>
      <c r="B33" s="50"/>
      <c r="C33" s="43"/>
      <c r="D33" s="12"/>
      <c r="E33" s="13"/>
      <c r="F33" s="13"/>
      <c r="G33" s="13"/>
      <c r="H33" s="109"/>
      <c r="I33" s="109"/>
      <c r="J33" s="13"/>
      <c r="K33" s="22"/>
      <c r="L33" s="22"/>
      <c r="M33" s="22"/>
      <c r="N33" s="18"/>
      <c r="P33" s="17"/>
    </row>
    <row r="34" spans="1:17" s="22" customFormat="1" x14ac:dyDescent="0.2">
      <c r="A34" s="42"/>
      <c r="B34" s="50"/>
      <c r="C34" s="43"/>
      <c r="D34" s="12"/>
      <c r="E34" s="13"/>
      <c r="F34" s="13"/>
      <c r="G34" s="13"/>
      <c r="H34" s="109"/>
      <c r="I34" s="109"/>
      <c r="J34" s="13"/>
      <c r="N34" s="21"/>
      <c r="P34" s="17"/>
    </row>
    <row r="35" spans="1:17" s="22" customFormat="1" x14ac:dyDescent="0.2">
      <c r="A35" s="42"/>
      <c r="B35" s="50"/>
      <c r="C35" s="43"/>
      <c r="D35" s="12"/>
      <c r="E35" s="13"/>
      <c r="F35" s="13"/>
      <c r="G35" s="13"/>
      <c r="H35" s="109"/>
      <c r="I35" s="109"/>
      <c r="J35" s="13"/>
      <c r="K35" s="58"/>
      <c r="L35" s="57"/>
      <c r="N35" s="21"/>
      <c r="Q35" s="17"/>
    </row>
    <row r="36" spans="1:17" s="22" customFormat="1" ht="14.25" x14ac:dyDescent="0.2">
      <c r="A36" s="10"/>
      <c r="B36" s="10"/>
      <c r="C36" s="55"/>
      <c r="D36" s="56"/>
      <c r="E36" s="10"/>
      <c r="F36" s="10"/>
      <c r="G36" s="57"/>
      <c r="H36" s="57"/>
      <c r="I36" s="57"/>
      <c r="J36" s="58"/>
      <c r="K36" s="58"/>
      <c r="L36" s="57"/>
      <c r="M36" s="57"/>
      <c r="N36" s="56"/>
    </row>
    <row r="37" spans="1:17" x14ac:dyDescent="0.2">
      <c r="A37" s="16" t="s">
        <v>19</v>
      </c>
      <c r="B37" s="31"/>
      <c r="C37" s="31"/>
      <c r="D37" s="31"/>
      <c r="E37" s="31"/>
      <c r="F37" s="31"/>
      <c r="G37" s="31"/>
      <c r="H37" s="16"/>
      <c r="I37" s="16"/>
      <c r="J37" s="16"/>
    </row>
    <row r="38" spans="1:17" ht="87.6" customHeight="1" x14ac:dyDescent="0.2">
      <c r="A38" s="142" t="s">
        <v>214</v>
      </c>
      <c r="B38" s="142"/>
      <c r="C38" s="142"/>
      <c r="D38" s="142"/>
      <c r="E38" s="142"/>
      <c r="F38" s="142"/>
      <c r="G38" s="142"/>
      <c r="H38" s="142"/>
      <c r="I38" s="142"/>
      <c r="J38" s="142"/>
    </row>
    <row r="39" spans="1:17" ht="68.45" customHeight="1" x14ac:dyDescent="0.2">
      <c r="B39" s="26"/>
      <c r="C39" s="26"/>
      <c r="D39" s="26"/>
      <c r="E39" s="26"/>
      <c r="F39" s="26"/>
    </row>
    <row r="40" spans="1:17" x14ac:dyDescent="0.2">
      <c r="C40" s="157"/>
      <c r="D40" s="157"/>
      <c r="E40" s="157"/>
      <c r="F40" s="157"/>
      <c r="G40" s="157"/>
      <c r="H40" s="157"/>
    </row>
    <row r="41" spans="1:17" x14ac:dyDescent="0.2">
      <c r="C41" s="157"/>
      <c r="D41" s="157"/>
      <c r="E41" s="157"/>
      <c r="F41" s="157"/>
      <c r="G41" s="157"/>
      <c r="H41" s="157"/>
    </row>
    <row r="43" spans="1:17" x14ac:dyDescent="0.2">
      <c r="C43" s="157"/>
      <c r="D43" s="157"/>
      <c r="E43" s="157"/>
      <c r="F43" s="157"/>
      <c r="G43" s="157"/>
      <c r="H43" s="157"/>
    </row>
  </sheetData>
  <mergeCells count="18">
    <mergeCell ref="C41:H41"/>
    <mergeCell ref="C43:H43"/>
    <mergeCell ref="N3:O3"/>
    <mergeCell ref="A14:J14"/>
    <mergeCell ref="A38:J38"/>
    <mergeCell ref="A16:J16"/>
    <mergeCell ref="A11:J11"/>
    <mergeCell ref="N18:O18"/>
    <mergeCell ref="E6:F6"/>
    <mergeCell ref="E7:F7"/>
    <mergeCell ref="E8:F8"/>
    <mergeCell ref="E9:F9"/>
    <mergeCell ref="E4:F4"/>
    <mergeCell ref="A1:J1"/>
    <mergeCell ref="E5:F5"/>
    <mergeCell ref="N1:O1"/>
    <mergeCell ref="N2:O2"/>
    <mergeCell ref="C40:H40"/>
  </mergeCells>
  <dataValidations count="1">
    <dataValidation type="list" allowBlank="1" showInputMessage="1" showErrorMessage="1" error="Please choose only &quot;care coordinator&quot; or &quot;BH care coordinator&quot;" prompt="Choose type of staff" sqref="B12 K18 K3 B7:B9 B2 B15">
      <formula1>$M$8:$M$9</formula1>
    </dataValidation>
  </dataValidation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rowBreaks count="2" manualBreakCount="2">
    <brk id="15" max="9" man="1"/>
    <brk id="29" max="9"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7"/>
  <sheetViews>
    <sheetView zoomScale="80" zoomScaleNormal="80" zoomScaleSheetLayoutView="80" workbookViewId="0">
      <selection activeCell="G22" sqref="G22"/>
    </sheetView>
  </sheetViews>
  <sheetFormatPr defaultColWidth="8.85546875" defaultRowHeight="15" x14ac:dyDescent="0.2"/>
  <cols>
    <col min="1" max="1" width="70" style="17" bestFit="1" customWidth="1"/>
    <col min="2" max="5" width="9.140625" style="26" customWidth="1"/>
    <col min="6" max="14" width="9.140625" style="17" customWidth="1"/>
    <col min="15" max="27" width="8.85546875" style="16"/>
    <col min="28" max="16384" width="8.85546875" style="17"/>
  </cols>
  <sheetData>
    <row r="1" spans="1:27" ht="261" customHeight="1" x14ac:dyDescent="0.2">
      <c r="A1" s="171" t="s">
        <v>140</v>
      </c>
      <c r="B1" s="171"/>
      <c r="C1" s="171"/>
      <c r="D1" s="171"/>
      <c r="E1" s="171"/>
      <c r="F1" s="171"/>
      <c r="G1" s="171"/>
      <c r="H1" s="171"/>
      <c r="I1" s="171"/>
      <c r="J1" s="171"/>
      <c r="K1" s="171"/>
      <c r="L1" s="171"/>
      <c r="M1" s="171"/>
      <c r="N1" s="171"/>
      <c r="O1" s="49"/>
      <c r="P1" s="49"/>
      <c r="Q1" s="17"/>
      <c r="R1" s="17"/>
      <c r="S1" s="17"/>
      <c r="T1" s="17"/>
      <c r="U1" s="17"/>
      <c r="V1" s="17"/>
      <c r="W1" s="17"/>
      <c r="X1" s="17"/>
      <c r="Y1" s="17"/>
      <c r="Z1" s="17"/>
      <c r="AA1" s="17"/>
    </row>
    <row r="3" spans="1:27" x14ac:dyDescent="0.2">
      <c r="A3" s="120" t="str">
        <f>PCMH</f>
        <v>Participating Entity #7</v>
      </c>
      <c r="B3" s="121"/>
      <c r="C3" s="121"/>
      <c r="D3" s="121"/>
      <c r="E3" s="121"/>
      <c r="F3" s="121"/>
      <c r="G3" s="121"/>
      <c r="H3" s="121"/>
      <c r="I3" s="121"/>
      <c r="J3" s="121"/>
      <c r="K3" s="121"/>
      <c r="L3" s="121"/>
      <c r="M3" s="121"/>
      <c r="N3" s="122"/>
    </row>
    <row r="4" spans="1:27" x14ac:dyDescent="0.2">
      <c r="A4" s="63" t="s">
        <v>4</v>
      </c>
      <c r="B4" s="64"/>
      <c r="C4" s="64"/>
      <c r="D4" s="64"/>
      <c r="E4" s="64"/>
      <c r="F4" s="64"/>
      <c r="G4" s="64"/>
      <c r="H4" s="64"/>
      <c r="I4" s="64"/>
      <c r="J4" s="64"/>
      <c r="K4" s="64"/>
      <c r="L4" s="64"/>
      <c r="M4" s="64"/>
      <c r="N4" s="88"/>
    </row>
    <row r="5" spans="1:27" s="59" customFormat="1" ht="12.75" x14ac:dyDescent="0.2">
      <c r="A5" s="62" t="s">
        <v>66</v>
      </c>
      <c r="B5" s="62" t="s">
        <v>67</v>
      </c>
      <c r="C5" s="62" t="s">
        <v>68</v>
      </c>
      <c r="D5" s="62" t="s">
        <v>69</v>
      </c>
      <c r="E5" s="62" t="s">
        <v>70</v>
      </c>
      <c r="F5" s="62" t="s">
        <v>71</v>
      </c>
      <c r="G5" s="62" t="s">
        <v>72</v>
      </c>
      <c r="H5" s="62" t="s">
        <v>73</v>
      </c>
      <c r="I5" s="62" t="s">
        <v>74</v>
      </c>
      <c r="J5" s="62" t="s">
        <v>75</v>
      </c>
      <c r="K5" s="62" t="s">
        <v>76</v>
      </c>
      <c r="L5" s="62" t="s">
        <v>77</v>
      </c>
      <c r="M5" s="62" t="s">
        <v>78</v>
      </c>
      <c r="N5" s="62" t="s">
        <v>79</v>
      </c>
    </row>
    <row r="6" spans="1:27" s="48" customFormat="1" ht="23.1" customHeight="1" x14ac:dyDescent="0.25">
      <c r="A6" s="65" t="s">
        <v>5</v>
      </c>
      <c r="B6" s="65" t="s">
        <v>6</v>
      </c>
      <c r="C6" s="65" t="s">
        <v>7</v>
      </c>
      <c r="D6" s="65" t="s">
        <v>8</v>
      </c>
      <c r="E6" s="65" t="s">
        <v>9</v>
      </c>
      <c r="F6" s="65" t="s">
        <v>10</v>
      </c>
      <c r="G6" s="65" t="s">
        <v>11</v>
      </c>
      <c r="H6" s="65" t="s">
        <v>12</v>
      </c>
      <c r="I6" s="65" t="s">
        <v>13</v>
      </c>
      <c r="J6" s="65" t="s">
        <v>14</v>
      </c>
      <c r="K6" s="65" t="s">
        <v>15</v>
      </c>
      <c r="L6" s="65" t="s">
        <v>16</v>
      </c>
      <c r="M6" s="65" t="s">
        <v>17</v>
      </c>
      <c r="N6" s="65" t="s">
        <v>18</v>
      </c>
      <c r="O6" s="47"/>
      <c r="P6" s="47"/>
      <c r="Q6" s="47"/>
      <c r="R6" s="47"/>
      <c r="S6" s="47"/>
      <c r="T6" s="47"/>
      <c r="U6" s="47"/>
      <c r="V6" s="47"/>
      <c r="W6" s="47"/>
      <c r="X6" s="47"/>
      <c r="Y6" s="47"/>
      <c r="Z6" s="47"/>
      <c r="AA6" s="47"/>
    </row>
    <row r="7" spans="1:27" s="19" customFormat="1" ht="21.95" customHeight="1" x14ac:dyDescent="0.2">
      <c r="A7" s="12" t="str">
        <f>Demographics!A7</f>
        <v>Number of PCMH+ assigned members (as of January 1, 2017)</v>
      </c>
      <c r="B7" s="14">
        <f>Demographics!B7</f>
        <v>7465</v>
      </c>
      <c r="C7" s="14">
        <f>Demographics!C7</f>
        <v>7465</v>
      </c>
      <c r="D7" s="14">
        <f>Demographics!D7</f>
        <v>7465</v>
      </c>
      <c r="E7" s="14">
        <f>Demographics!E7</f>
        <v>7465</v>
      </c>
      <c r="F7" s="14">
        <f>Demographics!F7</f>
        <v>7465</v>
      </c>
      <c r="G7" s="14">
        <f>Demographics!G7</f>
        <v>7465</v>
      </c>
      <c r="H7" s="14">
        <f>Demographics!H7</f>
        <v>7465</v>
      </c>
      <c r="I7" s="14">
        <f>Demographics!I7</f>
        <v>7465</v>
      </c>
      <c r="J7" s="14">
        <f>Demographics!J7</f>
        <v>7465</v>
      </c>
      <c r="K7" s="14">
        <f>Demographics!K7</f>
        <v>7465</v>
      </c>
      <c r="L7" s="14">
        <f>Demographics!L7</f>
        <v>7465</v>
      </c>
      <c r="M7" s="14">
        <f>Demographics!M7</f>
        <v>7465</v>
      </c>
      <c r="N7" s="96">
        <f>M7</f>
        <v>7465</v>
      </c>
      <c r="O7" s="5"/>
      <c r="P7" s="18"/>
      <c r="Q7" s="18"/>
      <c r="R7" s="18"/>
      <c r="S7" s="18"/>
      <c r="T7" s="18"/>
      <c r="U7" s="18"/>
      <c r="V7" s="18"/>
      <c r="W7" s="18"/>
      <c r="X7" s="18"/>
      <c r="Y7" s="18"/>
      <c r="Z7" s="18"/>
      <c r="AA7" s="18"/>
    </row>
    <row r="8" spans="1:27" s="19" customFormat="1" ht="15.6" customHeight="1" x14ac:dyDescent="0.2">
      <c r="A8" s="143" t="s">
        <v>101</v>
      </c>
      <c r="B8" s="144"/>
      <c r="C8" s="144"/>
      <c r="D8" s="144"/>
      <c r="E8" s="144"/>
      <c r="F8" s="144"/>
      <c r="G8" s="144"/>
      <c r="H8" s="144"/>
      <c r="I8" s="144"/>
      <c r="J8" s="144"/>
      <c r="K8" s="144"/>
      <c r="L8" s="144"/>
      <c r="M8" s="144"/>
      <c r="N8" s="145"/>
    </row>
    <row r="9" spans="1:27" s="19" customFormat="1" ht="20.45" customHeight="1" x14ac:dyDescent="0.2">
      <c r="A9" s="99" t="s">
        <v>80</v>
      </c>
      <c r="B9" s="83"/>
      <c r="C9" s="83"/>
      <c r="D9" s="83"/>
      <c r="E9" s="113">
        <v>5</v>
      </c>
      <c r="F9" s="113"/>
      <c r="G9" s="113"/>
      <c r="H9" s="113"/>
      <c r="I9" s="113"/>
      <c r="J9" s="113"/>
      <c r="K9" s="113"/>
      <c r="L9" s="113"/>
      <c r="M9" s="113"/>
      <c r="N9" s="114"/>
      <c r="O9" s="5"/>
      <c r="P9" s="18"/>
      <c r="Q9" s="18"/>
      <c r="R9" s="18"/>
      <c r="S9" s="18"/>
      <c r="T9" s="18"/>
      <c r="U9" s="18"/>
      <c r="V9" s="18"/>
      <c r="W9" s="18"/>
      <c r="X9" s="18"/>
      <c r="Y9" s="18"/>
      <c r="Z9" s="18"/>
      <c r="AA9" s="18"/>
    </row>
    <row r="10" spans="1:27" s="19" customFormat="1" ht="15.6" customHeight="1" x14ac:dyDescent="0.2">
      <c r="A10" s="143" t="s">
        <v>100</v>
      </c>
      <c r="B10" s="144"/>
      <c r="C10" s="144"/>
      <c r="D10" s="144"/>
      <c r="E10" s="144"/>
      <c r="F10" s="144"/>
      <c r="G10" s="144"/>
      <c r="H10" s="144"/>
      <c r="I10" s="144"/>
      <c r="J10" s="144"/>
      <c r="K10" s="144"/>
      <c r="L10" s="144"/>
      <c r="M10" s="144"/>
      <c r="N10" s="145"/>
    </row>
    <row r="11" spans="1:27" s="19" customFormat="1" ht="19.5" customHeight="1" x14ac:dyDescent="0.2">
      <c r="A11" s="99" t="s">
        <v>41</v>
      </c>
      <c r="B11" s="162"/>
      <c r="C11" s="163"/>
      <c r="D11" s="164"/>
      <c r="E11" s="165"/>
      <c r="F11" s="166"/>
      <c r="G11" s="167"/>
      <c r="H11" s="165"/>
      <c r="I11" s="166"/>
      <c r="J11" s="167"/>
      <c r="K11" s="165"/>
      <c r="L11" s="166"/>
      <c r="M11" s="167"/>
      <c r="N11" s="114"/>
      <c r="O11" s="5"/>
      <c r="P11" s="46"/>
      <c r="Q11" s="18"/>
      <c r="R11" s="18"/>
      <c r="S11" s="18"/>
      <c r="T11" s="18"/>
      <c r="U11" s="18"/>
      <c r="V11" s="18"/>
      <c r="W11" s="18"/>
      <c r="X11" s="18"/>
      <c r="Y11" s="18"/>
      <c r="Z11" s="18"/>
      <c r="AA11" s="18"/>
    </row>
    <row r="12" spans="1:27" s="22" customFormat="1" ht="29.1" customHeight="1" x14ac:dyDescent="0.2">
      <c r="A12" s="100" t="s">
        <v>81</v>
      </c>
      <c r="B12" s="162"/>
      <c r="C12" s="163"/>
      <c r="D12" s="164"/>
      <c r="E12" s="165"/>
      <c r="F12" s="166"/>
      <c r="G12" s="167"/>
      <c r="H12" s="165"/>
      <c r="I12" s="166"/>
      <c r="J12" s="167"/>
      <c r="K12" s="165"/>
      <c r="L12" s="166"/>
      <c r="M12" s="167"/>
      <c r="N12" s="114"/>
      <c r="O12" s="21"/>
      <c r="P12" s="21"/>
      <c r="Q12" s="21"/>
      <c r="R12" s="21"/>
      <c r="S12" s="21"/>
      <c r="T12" s="21"/>
      <c r="U12" s="21"/>
      <c r="V12" s="21"/>
      <c r="W12" s="21"/>
      <c r="X12" s="21"/>
      <c r="Y12" s="21"/>
      <c r="Z12" s="21"/>
      <c r="AA12" s="21"/>
    </row>
    <row r="13" spans="1:27" s="19" customFormat="1" ht="21.95" customHeight="1" x14ac:dyDescent="0.2">
      <c r="A13" s="99" t="s">
        <v>141</v>
      </c>
      <c r="B13" s="162"/>
      <c r="C13" s="163"/>
      <c r="D13" s="164"/>
      <c r="E13" s="165"/>
      <c r="F13" s="166"/>
      <c r="G13" s="167"/>
      <c r="H13" s="165"/>
      <c r="I13" s="166"/>
      <c r="J13" s="167"/>
      <c r="K13" s="165"/>
      <c r="L13" s="166"/>
      <c r="M13" s="167"/>
      <c r="N13" s="114"/>
      <c r="O13" s="5"/>
      <c r="P13" s="18"/>
      <c r="Q13" s="18"/>
      <c r="R13" s="18"/>
      <c r="S13" s="18"/>
      <c r="T13" s="18"/>
      <c r="U13" s="18"/>
      <c r="V13" s="18"/>
      <c r="W13" s="18"/>
      <c r="X13" s="18"/>
      <c r="Y13" s="18"/>
      <c r="Z13" s="18"/>
      <c r="AA13" s="18"/>
    </row>
    <row r="14" spans="1:27" s="19" customFormat="1" ht="21.95" customHeight="1" x14ac:dyDescent="0.2">
      <c r="A14" s="100" t="s">
        <v>83</v>
      </c>
      <c r="B14" s="162"/>
      <c r="C14" s="163"/>
      <c r="D14" s="164"/>
      <c r="E14" s="165"/>
      <c r="F14" s="166"/>
      <c r="G14" s="167"/>
      <c r="H14" s="165"/>
      <c r="I14" s="166"/>
      <c r="J14" s="167"/>
      <c r="K14" s="165"/>
      <c r="L14" s="166"/>
      <c r="M14" s="167"/>
      <c r="N14" s="114"/>
      <c r="O14" s="5"/>
      <c r="P14" s="18"/>
      <c r="Q14" s="18"/>
      <c r="R14" s="18"/>
      <c r="S14" s="18"/>
      <c r="T14" s="18"/>
      <c r="U14" s="18"/>
      <c r="V14" s="18"/>
      <c r="W14" s="18"/>
      <c r="X14" s="18"/>
      <c r="Y14" s="18"/>
      <c r="Z14" s="18"/>
      <c r="AA14" s="18"/>
    </row>
    <row r="15" spans="1:27" s="25" customFormat="1" ht="12.95" customHeight="1" x14ac:dyDescent="0.2">
      <c r="A15" s="23"/>
      <c r="B15" s="23"/>
      <c r="C15" s="23"/>
      <c r="D15" s="23"/>
      <c r="E15" s="23"/>
      <c r="F15" s="23"/>
      <c r="G15" s="23"/>
      <c r="H15" s="23"/>
      <c r="I15" s="23"/>
      <c r="J15" s="23"/>
      <c r="K15" s="23"/>
      <c r="L15" s="23"/>
      <c r="M15" s="23"/>
      <c r="N15" s="23"/>
      <c r="O15" s="24"/>
      <c r="P15" s="24"/>
      <c r="Q15" s="24"/>
      <c r="R15" s="24"/>
      <c r="S15" s="24"/>
      <c r="T15" s="24"/>
      <c r="U15" s="24"/>
      <c r="V15" s="24"/>
      <c r="W15" s="24"/>
      <c r="X15" s="24"/>
      <c r="Y15" s="24"/>
      <c r="Z15" s="24"/>
      <c r="AA15" s="24"/>
    </row>
    <row r="16" spans="1:27" s="16" customFormat="1" x14ac:dyDescent="0.2">
      <c r="A16" s="16" t="s">
        <v>19</v>
      </c>
      <c r="B16" s="31"/>
      <c r="C16" s="31"/>
      <c r="D16" s="31"/>
      <c r="E16" s="31"/>
    </row>
    <row r="17" spans="1:14" s="16" customFormat="1" ht="72.599999999999994" customHeight="1" x14ac:dyDescent="0.2">
      <c r="A17" s="168"/>
      <c r="B17" s="169"/>
      <c r="C17" s="169"/>
      <c r="D17" s="169"/>
      <c r="E17" s="169"/>
      <c r="F17" s="169"/>
      <c r="G17" s="169"/>
      <c r="H17" s="169"/>
      <c r="I17" s="169"/>
      <c r="J17" s="169"/>
      <c r="K17" s="169"/>
      <c r="L17" s="169"/>
      <c r="M17" s="169"/>
      <c r="N17" s="170"/>
    </row>
  </sheetData>
  <sortState ref="A9:A16">
    <sortCondition ref="A16"/>
  </sortState>
  <mergeCells count="20">
    <mergeCell ref="B12:D12"/>
    <mergeCell ref="E12:G12"/>
    <mergeCell ref="H12:J12"/>
    <mergeCell ref="K12:M12"/>
    <mergeCell ref="B13:D13"/>
    <mergeCell ref="E13:G13"/>
    <mergeCell ref="H13:J13"/>
    <mergeCell ref="K13:M13"/>
    <mergeCell ref="A1:N1"/>
    <mergeCell ref="B11:D11"/>
    <mergeCell ref="E11:G11"/>
    <mergeCell ref="H11:J11"/>
    <mergeCell ref="K11:M11"/>
    <mergeCell ref="A8:N8"/>
    <mergeCell ref="A10:N10"/>
    <mergeCell ref="B14:D14"/>
    <mergeCell ref="E14:G14"/>
    <mergeCell ref="H14:J14"/>
    <mergeCell ref="K14:M14"/>
    <mergeCell ref="A17:N17"/>
  </mergeCells>
  <pageMargins left="0.45" right="0.45" top="1.2" bottom="0.5" header="0.3" footer="0.3"/>
  <pageSetup scale="69"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
  <sheetViews>
    <sheetView zoomScale="80" zoomScaleNormal="80" zoomScaleSheetLayoutView="80" workbookViewId="0">
      <selection activeCell="A16" sqref="A16:N16"/>
    </sheetView>
  </sheetViews>
  <sheetFormatPr defaultColWidth="8.85546875" defaultRowHeight="15" x14ac:dyDescent="0.2"/>
  <cols>
    <col min="1" max="1" width="59.140625" style="17" customWidth="1"/>
    <col min="2" max="5" width="9.5703125" style="26" customWidth="1"/>
    <col min="6" max="14" width="9.5703125" style="17" customWidth="1"/>
    <col min="15" max="33" width="8.85546875" style="16"/>
    <col min="34" max="16384" width="8.85546875" style="17"/>
  </cols>
  <sheetData>
    <row r="1" spans="1:33" ht="237.6" customHeight="1" x14ac:dyDescent="0.2">
      <c r="A1" s="146" t="s">
        <v>142</v>
      </c>
      <c r="B1" s="152"/>
      <c r="C1" s="152"/>
      <c r="D1" s="152"/>
      <c r="E1" s="152"/>
      <c r="F1" s="152"/>
      <c r="G1" s="152"/>
      <c r="H1" s="152"/>
      <c r="I1" s="152"/>
      <c r="J1" s="152"/>
      <c r="K1" s="152"/>
      <c r="L1" s="152"/>
      <c r="M1" s="152"/>
      <c r="N1" s="153"/>
      <c r="O1" s="49"/>
      <c r="P1" s="22"/>
      <c r="Q1" s="17"/>
      <c r="R1" s="17"/>
      <c r="S1" s="17"/>
      <c r="T1" s="17"/>
      <c r="U1" s="17"/>
      <c r="V1" s="17"/>
      <c r="W1" s="17"/>
      <c r="X1" s="17"/>
      <c r="Y1" s="17"/>
      <c r="Z1" s="17"/>
      <c r="AA1" s="17"/>
      <c r="AB1" s="17"/>
      <c r="AC1" s="17"/>
      <c r="AD1" s="17"/>
      <c r="AE1" s="17"/>
      <c r="AF1" s="17"/>
      <c r="AG1" s="17"/>
    </row>
    <row r="3" spans="1:33" x14ac:dyDescent="0.2">
      <c r="A3" s="123" t="str">
        <f>PCMH</f>
        <v>Participating Entity #7</v>
      </c>
      <c r="B3" s="121"/>
      <c r="C3" s="121"/>
      <c r="D3" s="121"/>
      <c r="E3" s="121"/>
      <c r="F3" s="121"/>
      <c r="G3" s="121"/>
      <c r="H3" s="121"/>
      <c r="I3" s="121"/>
      <c r="J3" s="121"/>
      <c r="K3" s="121"/>
      <c r="L3" s="121"/>
      <c r="M3" s="121"/>
      <c r="N3" s="122"/>
    </row>
    <row r="4" spans="1:33" x14ac:dyDescent="0.2">
      <c r="A4" s="63" t="s">
        <v>23</v>
      </c>
      <c r="B4" s="64"/>
      <c r="C4" s="64"/>
      <c r="D4" s="64"/>
      <c r="E4" s="64"/>
      <c r="F4" s="64"/>
      <c r="G4" s="64"/>
      <c r="H4" s="64"/>
      <c r="I4" s="64"/>
      <c r="J4" s="64"/>
      <c r="K4" s="64"/>
      <c r="L4" s="64"/>
      <c r="M4" s="64"/>
      <c r="N4" s="88"/>
    </row>
    <row r="5" spans="1:33" s="59" customFormat="1" ht="12.75" x14ac:dyDescent="0.2">
      <c r="A5" s="62" t="s">
        <v>66</v>
      </c>
      <c r="B5" s="62" t="s">
        <v>67</v>
      </c>
      <c r="C5" s="62" t="s">
        <v>68</v>
      </c>
      <c r="D5" s="62" t="s">
        <v>69</v>
      </c>
      <c r="E5" s="62" t="s">
        <v>70</v>
      </c>
      <c r="F5" s="62" t="s">
        <v>71</v>
      </c>
      <c r="G5" s="62" t="s">
        <v>72</v>
      </c>
      <c r="H5" s="62" t="s">
        <v>73</v>
      </c>
      <c r="I5" s="62" t="s">
        <v>74</v>
      </c>
      <c r="J5" s="62" t="s">
        <v>75</v>
      </c>
      <c r="K5" s="62" t="s">
        <v>76</v>
      </c>
      <c r="L5" s="62" t="s">
        <v>77</v>
      </c>
      <c r="M5" s="62" t="s">
        <v>78</v>
      </c>
      <c r="N5" s="62" t="s">
        <v>79</v>
      </c>
    </row>
    <row r="6" spans="1:33" s="92" customFormat="1" ht="23.1" customHeight="1" x14ac:dyDescent="0.25">
      <c r="A6" s="61" t="s">
        <v>5</v>
      </c>
      <c r="B6" s="61" t="s">
        <v>6</v>
      </c>
      <c r="C6" s="61" t="s">
        <v>7</v>
      </c>
      <c r="D6" s="61" t="s">
        <v>8</v>
      </c>
      <c r="E6" s="61" t="s">
        <v>9</v>
      </c>
      <c r="F6" s="61" t="s">
        <v>10</v>
      </c>
      <c r="G6" s="61" t="s">
        <v>11</v>
      </c>
      <c r="H6" s="61" t="s">
        <v>12</v>
      </c>
      <c r="I6" s="61" t="s">
        <v>13</v>
      </c>
      <c r="J6" s="61" t="s">
        <v>14</v>
      </c>
      <c r="K6" s="61" t="s">
        <v>15</v>
      </c>
      <c r="L6" s="61" t="s">
        <v>16</v>
      </c>
      <c r="M6" s="61" t="s">
        <v>17</v>
      </c>
      <c r="N6" s="61" t="s">
        <v>18</v>
      </c>
      <c r="O6" s="27"/>
      <c r="P6" s="27"/>
      <c r="Q6" s="27"/>
      <c r="R6" s="27"/>
      <c r="S6" s="27"/>
      <c r="T6" s="27"/>
      <c r="U6" s="27"/>
      <c r="V6" s="27"/>
      <c r="W6" s="27"/>
      <c r="X6" s="27"/>
      <c r="Y6" s="27"/>
      <c r="Z6" s="27"/>
      <c r="AA6" s="27"/>
      <c r="AB6" s="27"/>
      <c r="AC6" s="27"/>
      <c r="AD6" s="27"/>
      <c r="AE6" s="27"/>
      <c r="AF6" s="27"/>
      <c r="AG6" s="27"/>
    </row>
    <row r="7" spans="1:33" s="98" customFormat="1" ht="23.45" customHeight="1" x14ac:dyDescent="0.2">
      <c r="A7" s="12" t="str">
        <f>Demographics!A7</f>
        <v>Number of PCMH+ assigned members (as of January 1, 2017)</v>
      </c>
      <c r="B7" s="15">
        <f>Demographics!B7</f>
        <v>7465</v>
      </c>
      <c r="C7" s="15">
        <f>Demographics!C7</f>
        <v>7465</v>
      </c>
      <c r="D7" s="15">
        <f>Demographics!D7</f>
        <v>7465</v>
      </c>
      <c r="E7" s="15">
        <f>Demographics!E7</f>
        <v>7465</v>
      </c>
      <c r="F7" s="15">
        <f>Demographics!F7</f>
        <v>7465</v>
      </c>
      <c r="G7" s="15">
        <f>Demographics!G7</f>
        <v>7465</v>
      </c>
      <c r="H7" s="15">
        <f>Demographics!H7</f>
        <v>7465</v>
      </c>
      <c r="I7" s="15">
        <f>Demographics!I7</f>
        <v>7465</v>
      </c>
      <c r="J7" s="15">
        <f>Demographics!J7</f>
        <v>7465</v>
      </c>
      <c r="K7" s="15">
        <f>Demographics!K7</f>
        <v>7465</v>
      </c>
      <c r="L7" s="15">
        <f>Demographics!L7</f>
        <v>7465</v>
      </c>
      <c r="M7" s="15">
        <f>Demographics!M7</f>
        <v>7465</v>
      </c>
      <c r="N7" s="97">
        <f>M7</f>
        <v>7465</v>
      </c>
      <c r="O7" s="5"/>
      <c r="P7" s="5"/>
      <c r="Q7" s="5"/>
      <c r="R7" s="5"/>
      <c r="S7" s="5"/>
      <c r="T7" s="5"/>
      <c r="U7" s="5"/>
      <c r="V7" s="5"/>
      <c r="W7" s="5"/>
      <c r="X7" s="5"/>
      <c r="Y7" s="5"/>
      <c r="Z7" s="5"/>
      <c r="AA7" s="5"/>
      <c r="AB7" s="5"/>
      <c r="AC7" s="5"/>
      <c r="AD7" s="5"/>
      <c r="AE7" s="5"/>
      <c r="AF7" s="5"/>
      <c r="AG7" s="5"/>
    </row>
    <row r="8" spans="1:33" s="98" customFormat="1" ht="12.95" customHeight="1" x14ac:dyDescent="0.2">
      <c r="A8" s="143" t="s">
        <v>102</v>
      </c>
      <c r="B8" s="144"/>
      <c r="C8" s="144"/>
      <c r="D8" s="144"/>
      <c r="E8" s="144"/>
      <c r="F8" s="144"/>
      <c r="G8" s="144"/>
      <c r="H8" s="144"/>
      <c r="I8" s="144"/>
      <c r="J8" s="144"/>
      <c r="K8" s="144"/>
      <c r="L8" s="144"/>
      <c r="M8" s="144"/>
      <c r="N8" s="145"/>
      <c r="O8" s="5"/>
      <c r="P8" s="5"/>
      <c r="Q8" s="5"/>
      <c r="R8" s="5"/>
      <c r="S8" s="5"/>
      <c r="T8" s="5"/>
      <c r="U8" s="5"/>
      <c r="V8" s="5"/>
      <c r="W8" s="5"/>
      <c r="X8" s="5"/>
      <c r="Y8" s="5"/>
      <c r="Z8" s="5"/>
      <c r="AA8" s="5"/>
      <c r="AB8" s="5"/>
      <c r="AC8" s="5"/>
      <c r="AD8" s="5"/>
      <c r="AE8" s="5"/>
      <c r="AF8" s="5"/>
      <c r="AG8" s="5"/>
    </row>
    <row r="9" spans="1:33" s="98" customFormat="1" ht="26.45" customHeight="1" x14ac:dyDescent="0.2">
      <c r="A9" s="100" t="s">
        <v>24</v>
      </c>
      <c r="B9" s="83"/>
      <c r="C9" s="83"/>
      <c r="D9" s="83"/>
      <c r="E9" s="113">
        <v>2</v>
      </c>
      <c r="F9" s="113"/>
      <c r="G9" s="113"/>
      <c r="H9" s="113"/>
      <c r="I9" s="113"/>
      <c r="J9" s="113"/>
      <c r="K9" s="113"/>
      <c r="L9" s="113"/>
      <c r="M9" s="113"/>
      <c r="N9" s="114"/>
      <c r="O9" s="5"/>
      <c r="P9" s="5"/>
      <c r="Q9" s="5"/>
      <c r="R9" s="5"/>
      <c r="S9" s="5"/>
      <c r="T9" s="5"/>
      <c r="U9" s="5"/>
      <c r="V9" s="5"/>
      <c r="W9" s="5"/>
      <c r="X9" s="5"/>
      <c r="Y9" s="5"/>
      <c r="Z9" s="5"/>
      <c r="AA9" s="5"/>
      <c r="AB9" s="5"/>
      <c r="AC9" s="5"/>
      <c r="AD9" s="5"/>
      <c r="AE9" s="5"/>
      <c r="AF9" s="5"/>
      <c r="AG9" s="5"/>
    </row>
    <row r="10" spans="1:33" s="98" customFormat="1" ht="34.5" customHeight="1" x14ac:dyDescent="0.2">
      <c r="A10" s="101" t="s">
        <v>45</v>
      </c>
      <c r="B10" s="83"/>
      <c r="C10" s="83"/>
      <c r="D10" s="83"/>
      <c r="E10" s="113">
        <v>2</v>
      </c>
      <c r="F10" s="113"/>
      <c r="G10" s="113"/>
      <c r="H10" s="113"/>
      <c r="I10" s="113"/>
      <c r="J10" s="113"/>
      <c r="K10" s="113"/>
      <c r="L10" s="113"/>
      <c r="M10" s="113"/>
      <c r="N10" s="114"/>
      <c r="O10" s="5"/>
      <c r="P10" s="5"/>
      <c r="Q10" s="5"/>
      <c r="R10" s="5"/>
      <c r="S10" s="5"/>
      <c r="T10" s="5"/>
      <c r="U10" s="5"/>
      <c r="V10" s="5"/>
      <c r="W10" s="5"/>
      <c r="X10" s="5"/>
      <c r="Y10" s="5"/>
      <c r="Z10" s="5"/>
      <c r="AA10" s="5"/>
      <c r="AB10" s="5"/>
      <c r="AC10" s="5"/>
      <c r="AD10" s="5"/>
      <c r="AE10" s="5"/>
      <c r="AF10" s="5"/>
      <c r="AG10" s="5"/>
    </row>
    <row r="11" spans="1:33" s="98" customFormat="1" ht="12.95" customHeight="1" x14ac:dyDescent="0.2">
      <c r="A11" s="143" t="s">
        <v>103</v>
      </c>
      <c r="B11" s="144"/>
      <c r="C11" s="144"/>
      <c r="D11" s="144"/>
      <c r="E11" s="144"/>
      <c r="F11" s="144"/>
      <c r="G11" s="144"/>
      <c r="H11" s="144"/>
      <c r="I11" s="144"/>
      <c r="J11" s="144"/>
      <c r="K11" s="144"/>
      <c r="L11" s="144"/>
      <c r="M11" s="144"/>
      <c r="N11" s="145"/>
      <c r="O11" s="5"/>
      <c r="P11" s="5"/>
      <c r="Q11" s="5"/>
      <c r="R11" s="5"/>
      <c r="S11" s="5"/>
      <c r="T11" s="5"/>
      <c r="U11" s="5"/>
      <c r="V11" s="5"/>
      <c r="W11" s="5"/>
      <c r="X11" s="5"/>
      <c r="Y11" s="5"/>
      <c r="Z11" s="5"/>
      <c r="AA11" s="5"/>
      <c r="AB11" s="5"/>
      <c r="AC11" s="5"/>
      <c r="AD11" s="5"/>
      <c r="AE11" s="5"/>
      <c r="AF11" s="5"/>
      <c r="AG11" s="5"/>
    </row>
    <row r="12" spans="1:33" s="98" customFormat="1" ht="33" customHeight="1" x14ac:dyDescent="0.2">
      <c r="A12" s="41" t="s">
        <v>84</v>
      </c>
      <c r="B12" s="162"/>
      <c r="C12" s="163"/>
      <c r="D12" s="164"/>
      <c r="E12" s="165"/>
      <c r="F12" s="166"/>
      <c r="G12" s="167"/>
      <c r="H12" s="165"/>
      <c r="I12" s="166"/>
      <c r="J12" s="167"/>
      <c r="K12" s="165"/>
      <c r="L12" s="166"/>
      <c r="M12" s="167"/>
      <c r="N12" s="114"/>
      <c r="O12" s="5"/>
      <c r="P12" s="5"/>
      <c r="Q12" s="5"/>
      <c r="R12" s="5"/>
      <c r="S12" s="5"/>
      <c r="T12" s="5"/>
      <c r="U12" s="5"/>
      <c r="V12" s="5"/>
      <c r="W12" s="5"/>
      <c r="X12" s="5"/>
      <c r="Y12" s="5"/>
      <c r="Z12" s="5"/>
      <c r="AA12" s="5"/>
      <c r="AB12" s="5"/>
      <c r="AC12" s="5"/>
      <c r="AD12" s="5"/>
      <c r="AE12" s="5"/>
      <c r="AF12" s="5"/>
      <c r="AG12" s="5"/>
    </row>
    <row r="13" spans="1:33" s="103" customFormat="1" ht="33" customHeight="1" x14ac:dyDescent="0.2">
      <c r="A13" s="101" t="s">
        <v>85</v>
      </c>
      <c r="B13" s="162"/>
      <c r="C13" s="163"/>
      <c r="D13" s="164"/>
      <c r="E13" s="165"/>
      <c r="F13" s="166"/>
      <c r="G13" s="167"/>
      <c r="H13" s="165"/>
      <c r="I13" s="166"/>
      <c r="J13" s="167"/>
      <c r="K13" s="165"/>
      <c r="L13" s="166"/>
      <c r="M13" s="167"/>
      <c r="N13" s="114"/>
      <c r="O13" s="102"/>
      <c r="P13" s="102"/>
      <c r="Q13" s="102"/>
      <c r="R13" s="102"/>
      <c r="S13" s="102"/>
      <c r="T13" s="102"/>
      <c r="U13" s="102"/>
      <c r="V13" s="102"/>
      <c r="W13" s="102"/>
      <c r="X13" s="102"/>
      <c r="Y13" s="102"/>
      <c r="Z13" s="102"/>
      <c r="AA13" s="102"/>
      <c r="AB13" s="102"/>
      <c r="AC13" s="102"/>
      <c r="AD13" s="102"/>
      <c r="AE13" s="102"/>
      <c r="AF13" s="102"/>
      <c r="AG13" s="102"/>
    </row>
    <row r="14" spans="1:33" s="18" customFormat="1" ht="14.25" x14ac:dyDescent="0.2">
      <c r="A14" s="30"/>
      <c r="B14" s="5"/>
      <c r="C14" s="5"/>
      <c r="D14" s="5"/>
      <c r="E14" s="5"/>
      <c r="F14" s="5"/>
      <c r="G14" s="5"/>
      <c r="H14" s="5"/>
      <c r="I14" s="5"/>
      <c r="J14" s="5"/>
      <c r="K14" s="5"/>
      <c r="L14" s="5"/>
      <c r="M14" s="5"/>
      <c r="N14" s="5"/>
      <c r="O14" s="5"/>
    </row>
    <row r="15" spans="1:33" s="16" customFormat="1" x14ac:dyDescent="0.2">
      <c r="A15" s="16" t="s">
        <v>19</v>
      </c>
      <c r="B15" s="31"/>
      <c r="C15" s="31"/>
      <c r="D15" s="31"/>
      <c r="E15" s="31"/>
    </row>
    <row r="16" spans="1:33" ht="72.599999999999994" customHeight="1" x14ac:dyDescent="0.2">
      <c r="A16" s="172" t="s">
        <v>217</v>
      </c>
      <c r="B16" s="173"/>
      <c r="C16" s="173"/>
      <c r="D16" s="173"/>
      <c r="E16" s="173"/>
      <c r="F16" s="173"/>
      <c r="G16" s="173"/>
      <c r="H16" s="173"/>
      <c r="I16" s="173"/>
      <c r="J16" s="173"/>
      <c r="K16" s="173"/>
      <c r="L16" s="173"/>
      <c r="M16" s="173"/>
      <c r="N16" s="174"/>
    </row>
  </sheetData>
  <mergeCells count="12">
    <mergeCell ref="A16:N16"/>
    <mergeCell ref="A8:N8"/>
    <mergeCell ref="A1:N1"/>
    <mergeCell ref="B12:D12"/>
    <mergeCell ref="E12:G12"/>
    <mergeCell ref="H12:J12"/>
    <mergeCell ref="K12:M12"/>
    <mergeCell ref="B13:D13"/>
    <mergeCell ref="E13:G13"/>
    <mergeCell ref="H13:J13"/>
    <mergeCell ref="K13:M13"/>
    <mergeCell ref="A11:N1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A3" unlocked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zoomScale="80" zoomScaleNormal="80" zoomScaleSheetLayoutView="80" workbookViewId="0">
      <selection activeCell="C13" sqref="C13"/>
    </sheetView>
  </sheetViews>
  <sheetFormatPr defaultColWidth="8.85546875" defaultRowHeight="15" x14ac:dyDescent="0.2"/>
  <cols>
    <col min="1" max="2" width="42.85546875" style="17" customWidth="1"/>
    <col min="3" max="3" width="47.42578125" style="17" customWidth="1"/>
    <col min="4" max="4" width="34" style="17" customWidth="1"/>
    <col min="5" max="5" width="14.140625" style="26" customWidth="1"/>
    <col min="6" max="6" width="13.42578125" style="26" customWidth="1"/>
    <col min="7" max="11" width="8.85546875" style="16"/>
    <col min="12" max="16384" width="8.85546875" style="17"/>
  </cols>
  <sheetData>
    <row r="1" spans="1:11" s="25" customFormat="1" ht="256.35000000000002" customHeight="1" x14ac:dyDescent="0.2">
      <c r="A1" s="146" t="s">
        <v>143</v>
      </c>
      <c r="B1" s="152"/>
      <c r="C1" s="152"/>
      <c r="D1" s="152"/>
      <c r="E1" s="153"/>
      <c r="F1" s="23"/>
      <c r="G1" s="24"/>
      <c r="H1" s="78"/>
      <c r="I1" s="78"/>
    </row>
    <row r="2" spans="1:11" s="25" customFormat="1" x14ac:dyDescent="0.2">
      <c r="A2" s="75"/>
      <c r="B2" s="84"/>
      <c r="C2" s="84"/>
      <c r="D2" s="84"/>
      <c r="E2" s="84"/>
      <c r="F2" s="23"/>
      <c r="G2" s="24"/>
      <c r="H2" s="78"/>
      <c r="I2" s="78"/>
    </row>
    <row r="3" spans="1:11" x14ac:dyDescent="0.2">
      <c r="A3" s="120" t="str">
        <f>PCMH</f>
        <v>Participating Entity #7</v>
      </c>
      <c r="B3" s="121"/>
      <c r="C3" s="121"/>
      <c r="D3" s="121"/>
      <c r="E3" s="122"/>
      <c r="F3" s="23"/>
    </row>
    <row r="4" spans="1:11" x14ac:dyDescent="0.2">
      <c r="A4" s="63" t="s">
        <v>21</v>
      </c>
      <c r="B4" s="64"/>
      <c r="C4" s="64"/>
      <c r="D4" s="64"/>
      <c r="E4" s="88"/>
      <c r="F4" s="23"/>
    </row>
    <row r="5" spans="1:11" s="59" customFormat="1" ht="14.25" x14ac:dyDescent="0.2">
      <c r="A5" s="62" t="s">
        <v>66</v>
      </c>
      <c r="B5" s="62" t="s">
        <v>67</v>
      </c>
      <c r="C5" s="62" t="s">
        <v>68</v>
      </c>
      <c r="D5" s="62" t="s">
        <v>69</v>
      </c>
      <c r="E5" s="62" t="s">
        <v>70</v>
      </c>
      <c r="F5" s="23"/>
    </row>
    <row r="6" spans="1:11" s="27" customFormat="1" ht="45" x14ac:dyDescent="0.25">
      <c r="A6" s="61" t="s">
        <v>34</v>
      </c>
      <c r="B6" s="61" t="s">
        <v>110</v>
      </c>
      <c r="C6" s="61" t="s">
        <v>111</v>
      </c>
      <c r="D6" s="61" t="s">
        <v>112</v>
      </c>
      <c r="E6" s="61" t="s">
        <v>113</v>
      </c>
      <c r="F6" s="23"/>
    </row>
    <row r="7" spans="1:11" s="19" customFormat="1" ht="29.25" thickBot="1" x14ac:dyDescent="0.25">
      <c r="A7" s="134" t="s">
        <v>156</v>
      </c>
      <c r="B7" s="133" t="s">
        <v>192</v>
      </c>
      <c r="C7" s="133" t="s">
        <v>193</v>
      </c>
      <c r="D7" s="133"/>
      <c r="E7" s="133">
        <v>2010</v>
      </c>
      <c r="F7" s="23"/>
      <c r="G7" s="18"/>
      <c r="H7" s="18"/>
      <c r="I7" s="18"/>
      <c r="J7" s="18"/>
      <c r="K7" s="18"/>
    </row>
    <row r="8" spans="1:11" s="40" customFormat="1" thickBot="1" x14ac:dyDescent="0.25">
      <c r="A8" s="134" t="s">
        <v>194</v>
      </c>
      <c r="B8" s="133" t="s">
        <v>195</v>
      </c>
      <c r="C8" s="133" t="s">
        <v>196</v>
      </c>
      <c r="D8" s="133"/>
      <c r="E8" s="133" t="s">
        <v>197</v>
      </c>
      <c r="F8" s="23"/>
      <c r="G8" s="10"/>
      <c r="H8" s="10"/>
      <c r="I8" s="10"/>
      <c r="J8" s="10"/>
      <c r="K8" s="10"/>
    </row>
    <row r="9" spans="1:11" s="40" customFormat="1" ht="43.5" thickBot="1" x14ac:dyDescent="0.25">
      <c r="A9" s="134" t="s">
        <v>198</v>
      </c>
      <c r="B9" s="133" t="s">
        <v>199</v>
      </c>
      <c r="C9" s="133" t="s">
        <v>200</v>
      </c>
      <c r="D9" s="133"/>
      <c r="E9" s="133" t="s">
        <v>197</v>
      </c>
      <c r="F9" s="23"/>
      <c r="G9" s="10"/>
      <c r="H9" s="10"/>
      <c r="I9" s="10"/>
      <c r="J9" s="10"/>
      <c r="K9" s="10"/>
    </row>
    <row r="10" spans="1:11" s="40" customFormat="1" ht="29.25" thickBot="1" x14ac:dyDescent="0.25">
      <c r="A10" s="134" t="s">
        <v>201</v>
      </c>
      <c r="B10" s="133" t="s">
        <v>202</v>
      </c>
      <c r="C10" s="133" t="s">
        <v>203</v>
      </c>
      <c r="D10" s="133"/>
      <c r="E10" s="133" t="s">
        <v>197</v>
      </c>
      <c r="F10" s="23"/>
      <c r="G10" s="10"/>
      <c r="H10" s="10"/>
      <c r="I10" s="10"/>
      <c r="J10" s="10"/>
      <c r="K10" s="10"/>
    </row>
    <row r="11" spans="1:11" s="40" customFormat="1" ht="43.5" thickBot="1" x14ac:dyDescent="0.25">
      <c r="A11" s="134" t="s">
        <v>204</v>
      </c>
      <c r="B11" s="133" t="s">
        <v>205</v>
      </c>
      <c r="C11" s="133" t="s">
        <v>206</v>
      </c>
      <c r="D11" s="133"/>
      <c r="E11" s="133" t="s">
        <v>197</v>
      </c>
      <c r="F11" s="23"/>
      <c r="G11" s="10"/>
      <c r="H11" s="10"/>
      <c r="I11" s="10"/>
      <c r="J11" s="10"/>
      <c r="K11" s="10"/>
    </row>
    <row r="12" spans="1:11" s="40" customFormat="1" ht="43.5" thickBot="1" x14ac:dyDescent="0.25">
      <c r="A12" s="134" t="s">
        <v>207</v>
      </c>
      <c r="B12" s="133" t="s">
        <v>208</v>
      </c>
      <c r="C12" s="133" t="s">
        <v>209</v>
      </c>
      <c r="D12" s="133"/>
      <c r="E12" s="133" t="s">
        <v>197</v>
      </c>
      <c r="F12" s="23"/>
      <c r="G12" s="10"/>
      <c r="H12" s="10"/>
      <c r="I12" s="10"/>
      <c r="J12" s="10"/>
      <c r="K12" s="10"/>
    </row>
    <row r="13" spans="1:11" s="40" customFormat="1" ht="72" thickBot="1" x14ac:dyDescent="0.25">
      <c r="A13" s="134" t="s">
        <v>210</v>
      </c>
      <c r="B13" s="133" t="s">
        <v>211</v>
      </c>
      <c r="C13" s="133" t="s">
        <v>212</v>
      </c>
      <c r="D13" s="133"/>
      <c r="E13" s="133" t="s">
        <v>197</v>
      </c>
      <c r="F13" s="23"/>
      <c r="G13" s="10"/>
      <c r="H13" s="10"/>
      <c r="I13" s="10"/>
      <c r="J13" s="10"/>
      <c r="K13" s="10"/>
    </row>
    <row r="14" spans="1:11" s="40" customFormat="1" ht="28.5" x14ac:dyDescent="0.2">
      <c r="A14" s="135" t="s">
        <v>158</v>
      </c>
      <c r="B14" s="135" t="s">
        <v>157</v>
      </c>
      <c r="C14" s="12" t="s">
        <v>159</v>
      </c>
      <c r="D14" s="135"/>
      <c r="E14" s="13" t="s">
        <v>160</v>
      </c>
      <c r="F14" s="23"/>
      <c r="G14" s="10"/>
      <c r="H14" s="10"/>
      <c r="I14" s="10"/>
      <c r="J14" s="10"/>
      <c r="K14" s="10"/>
    </row>
    <row r="15" spans="1:11" s="40" customFormat="1" ht="28.5" x14ac:dyDescent="0.2">
      <c r="A15" s="135" t="s">
        <v>161</v>
      </c>
      <c r="B15" s="135" t="s">
        <v>157</v>
      </c>
      <c r="C15" s="12" t="s">
        <v>162</v>
      </c>
      <c r="D15" s="135"/>
      <c r="E15" s="13" t="s">
        <v>160</v>
      </c>
      <c r="F15" s="23"/>
      <c r="G15" s="10"/>
      <c r="H15" s="10"/>
      <c r="I15" s="10"/>
      <c r="J15" s="10"/>
      <c r="K15" s="10"/>
    </row>
    <row r="16" spans="1:11" s="40" customFormat="1" ht="14.25" x14ac:dyDescent="0.2">
      <c r="A16" s="135" t="s">
        <v>163</v>
      </c>
      <c r="B16" s="135" t="s">
        <v>157</v>
      </c>
      <c r="C16" s="12" t="s">
        <v>164</v>
      </c>
      <c r="D16" s="135"/>
      <c r="E16" s="13" t="s">
        <v>165</v>
      </c>
      <c r="F16" s="23"/>
      <c r="G16" s="10"/>
      <c r="H16" s="10"/>
      <c r="I16" s="10"/>
      <c r="J16" s="10"/>
      <c r="K16" s="10"/>
    </row>
    <row r="17" spans="1:11" s="40" customFormat="1" ht="14.25" x14ac:dyDescent="0.2">
      <c r="A17" s="135" t="s">
        <v>166</v>
      </c>
      <c r="B17" s="135" t="s">
        <v>167</v>
      </c>
      <c r="C17" s="135" t="s">
        <v>168</v>
      </c>
      <c r="D17" s="135"/>
      <c r="E17" s="13" t="s">
        <v>160</v>
      </c>
      <c r="F17" s="23"/>
      <c r="G17" s="10"/>
      <c r="H17" s="10"/>
      <c r="I17" s="10"/>
      <c r="J17" s="10"/>
      <c r="K17" s="10"/>
    </row>
    <row r="18" spans="1:11" s="40" customFormat="1" ht="14.25" x14ac:dyDescent="0.2">
      <c r="A18" s="12"/>
      <c r="B18" s="41"/>
      <c r="C18" s="41"/>
      <c r="D18" s="41"/>
      <c r="E18" s="13"/>
      <c r="F18" s="23"/>
      <c r="G18" s="10"/>
      <c r="H18" s="10"/>
      <c r="I18" s="10"/>
      <c r="J18" s="10"/>
      <c r="K18" s="10"/>
    </row>
    <row r="19" spans="1:11" s="40" customFormat="1" ht="14.25" x14ac:dyDescent="0.2">
      <c r="A19" s="12"/>
      <c r="B19" s="34"/>
      <c r="C19" s="34"/>
      <c r="D19" s="34"/>
      <c r="E19" s="13"/>
      <c r="F19" s="23"/>
      <c r="G19" s="10"/>
      <c r="H19" s="10"/>
      <c r="I19" s="10"/>
      <c r="J19" s="10"/>
      <c r="K19" s="10"/>
    </row>
    <row r="20" spans="1:11" s="25" customFormat="1" ht="12.95" customHeight="1" x14ac:dyDescent="0.2">
      <c r="A20" s="23"/>
      <c r="B20" s="23"/>
      <c r="C20" s="23"/>
      <c r="D20" s="23"/>
      <c r="E20" s="23"/>
      <c r="F20" s="23"/>
      <c r="G20" s="24"/>
      <c r="H20" s="24"/>
      <c r="I20" s="24"/>
      <c r="J20" s="24"/>
      <c r="K20" s="24"/>
    </row>
    <row r="21" spans="1:11" s="16" customFormat="1" x14ac:dyDescent="0.2">
      <c r="A21" s="16" t="s">
        <v>19</v>
      </c>
      <c r="E21" s="31"/>
      <c r="F21" s="23"/>
    </row>
    <row r="22" spans="1:11" ht="72.599999999999994" customHeight="1" x14ac:dyDescent="0.2">
      <c r="A22" s="172"/>
      <c r="B22" s="173"/>
      <c r="C22" s="173"/>
      <c r="D22" s="173"/>
      <c r="E22" s="174"/>
      <c r="F22" s="23"/>
    </row>
    <row r="23" spans="1:11" x14ac:dyDescent="0.2">
      <c r="F23" s="23"/>
    </row>
    <row r="24" spans="1:11" x14ac:dyDescent="0.2">
      <c r="F24" s="23"/>
    </row>
    <row r="25" spans="1:11" x14ac:dyDescent="0.2">
      <c r="F25" s="23"/>
    </row>
    <row r="26" spans="1:11" x14ac:dyDescent="0.2">
      <c r="F26" s="23"/>
    </row>
  </sheetData>
  <mergeCells count="2">
    <mergeCell ref="A22:E22"/>
    <mergeCell ref="A1:E1"/>
  </mergeCells>
  <pageMargins left="0.45" right="0.45" top="1.2" bottom="0.5" header="0.3" footer="0.3"/>
  <pageSetup scale="72"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zoomScale="80" zoomScaleNormal="80" zoomScaleSheetLayoutView="90" workbookViewId="0">
      <selection activeCell="F14" sqref="F14"/>
    </sheetView>
  </sheetViews>
  <sheetFormatPr defaultColWidth="8.85546875" defaultRowHeight="15" x14ac:dyDescent="0.2"/>
  <cols>
    <col min="1" max="1" width="22.140625" style="17" customWidth="1"/>
    <col min="2" max="4" width="13.5703125" style="26" customWidth="1"/>
    <col min="5" max="5" width="16.85546875" style="26" customWidth="1"/>
    <col min="6" max="6" width="113.140625" style="17" customWidth="1"/>
    <col min="7" max="14" width="8.85546875" style="16"/>
    <col min="15" max="16384" width="8.85546875" style="17"/>
  </cols>
  <sheetData>
    <row r="1" spans="1:16" ht="287.45" customHeight="1" x14ac:dyDescent="0.2">
      <c r="A1" s="146" t="s">
        <v>144</v>
      </c>
      <c r="B1" s="152"/>
      <c r="C1" s="152"/>
      <c r="D1" s="152"/>
      <c r="E1" s="152"/>
      <c r="F1" s="153"/>
      <c r="O1" s="49"/>
      <c r="P1" s="49"/>
    </row>
    <row r="3" spans="1:16" x14ac:dyDescent="0.2">
      <c r="A3" s="175" t="str">
        <f>PCMH</f>
        <v>Participating Entity #7</v>
      </c>
      <c r="B3" s="176"/>
      <c r="C3" s="176"/>
      <c r="D3" s="176"/>
      <c r="E3" s="176"/>
      <c r="F3" s="177"/>
    </row>
    <row r="4" spans="1:16" x14ac:dyDescent="0.2">
      <c r="A4" s="178" t="s">
        <v>2</v>
      </c>
      <c r="B4" s="179"/>
      <c r="C4" s="179"/>
      <c r="D4" s="179"/>
      <c r="E4" s="179"/>
      <c r="F4" s="180"/>
    </row>
    <row r="5" spans="1:16" s="59" customFormat="1" x14ac:dyDescent="0.2">
      <c r="A5" s="80" t="s">
        <v>66</v>
      </c>
      <c r="B5" s="80" t="s">
        <v>67</v>
      </c>
      <c r="C5" s="80" t="s">
        <v>68</v>
      </c>
      <c r="D5" s="80" t="s">
        <v>69</v>
      </c>
      <c r="E5" s="80" t="s">
        <v>70</v>
      </c>
      <c r="F5" s="80" t="s">
        <v>71</v>
      </c>
      <c r="G5" s="16"/>
      <c r="H5" s="16"/>
      <c r="I5" s="16"/>
      <c r="J5" s="16"/>
      <c r="K5" s="16"/>
      <c r="L5" s="16"/>
      <c r="M5" s="16"/>
      <c r="N5" s="16"/>
    </row>
    <row r="6" spans="1:16" ht="15.75" x14ac:dyDescent="0.25">
      <c r="A6" s="183" t="s">
        <v>3</v>
      </c>
      <c r="B6" s="181" t="s">
        <v>106</v>
      </c>
      <c r="C6" s="182"/>
      <c r="D6" s="182"/>
      <c r="E6" s="182"/>
      <c r="F6" s="183" t="s">
        <v>107</v>
      </c>
    </row>
    <row r="7" spans="1:16" s="22" customFormat="1" ht="60" x14ac:dyDescent="0.25">
      <c r="A7" s="184"/>
      <c r="B7" s="61" t="s">
        <v>31</v>
      </c>
      <c r="C7" s="61" t="s">
        <v>109</v>
      </c>
      <c r="D7" s="61" t="s">
        <v>108</v>
      </c>
      <c r="E7" s="61" t="s">
        <v>133</v>
      </c>
      <c r="F7" s="184"/>
      <c r="G7" s="21"/>
      <c r="H7" s="21"/>
      <c r="I7" s="21"/>
      <c r="J7" s="21"/>
      <c r="K7" s="21"/>
      <c r="L7" s="21"/>
      <c r="M7" s="21"/>
      <c r="N7" s="21"/>
    </row>
    <row r="8" spans="1:16" s="36" customFormat="1" ht="14.25" x14ac:dyDescent="0.2">
      <c r="A8" s="3">
        <v>42852</v>
      </c>
      <c r="B8" s="4"/>
      <c r="C8" s="4">
        <v>1</v>
      </c>
      <c r="D8" s="4">
        <v>0</v>
      </c>
      <c r="E8" s="4">
        <v>0</v>
      </c>
      <c r="F8" s="20" t="s">
        <v>169</v>
      </c>
      <c r="G8" s="38"/>
      <c r="H8" s="38"/>
      <c r="I8" s="38"/>
      <c r="J8" s="38"/>
      <c r="K8" s="38"/>
      <c r="L8" s="38"/>
      <c r="M8" s="38"/>
      <c r="N8" s="38"/>
    </row>
    <row r="9" spans="1:16" s="36" customFormat="1" ht="14.25" x14ac:dyDescent="0.2">
      <c r="A9" s="3"/>
      <c r="B9" s="4"/>
      <c r="C9" s="4">
        <v>1</v>
      </c>
      <c r="D9" s="4">
        <v>0</v>
      </c>
      <c r="E9" s="4">
        <v>0</v>
      </c>
      <c r="F9" s="20" t="s">
        <v>170</v>
      </c>
      <c r="G9" s="38"/>
      <c r="H9" s="38"/>
      <c r="I9" s="38"/>
      <c r="J9" s="38"/>
      <c r="K9" s="38"/>
      <c r="L9" s="38"/>
      <c r="M9" s="38"/>
      <c r="N9" s="38"/>
    </row>
    <row r="10" spans="1:16" s="36" customFormat="1" ht="14.25" x14ac:dyDescent="0.2">
      <c r="A10" s="3"/>
      <c r="B10" s="4"/>
      <c r="C10" s="4">
        <v>1</v>
      </c>
      <c r="D10" s="4">
        <v>0</v>
      </c>
      <c r="E10" s="4">
        <v>0</v>
      </c>
      <c r="F10" s="20" t="s">
        <v>171</v>
      </c>
      <c r="G10" s="38"/>
      <c r="H10" s="38"/>
      <c r="I10" s="38"/>
      <c r="J10" s="38"/>
      <c r="K10" s="38"/>
      <c r="L10" s="38"/>
      <c r="M10" s="38"/>
      <c r="N10" s="38"/>
    </row>
    <row r="11" spans="1:16" s="36" customFormat="1" ht="14.25" x14ac:dyDescent="0.2">
      <c r="A11" s="3"/>
      <c r="B11" s="4"/>
      <c r="C11" s="4">
        <v>1</v>
      </c>
      <c r="D11" s="4">
        <v>0</v>
      </c>
      <c r="E11" s="4">
        <v>0</v>
      </c>
      <c r="F11" s="20" t="s">
        <v>172</v>
      </c>
      <c r="G11" s="38"/>
      <c r="H11" s="38"/>
      <c r="I11" s="38"/>
      <c r="J11" s="38"/>
      <c r="K11" s="38"/>
      <c r="L11" s="38"/>
      <c r="M11" s="38"/>
      <c r="N11" s="38"/>
    </row>
    <row r="12" spans="1:16" s="36" customFormat="1" ht="14.25" x14ac:dyDescent="0.2">
      <c r="A12" s="3"/>
      <c r="B12" s="4"/>
      <c r="C12" s="4">
        <v>1</v>
      </c>
      <c r="D12" s="4">
        <v>1</v>
      </c>
      <c r="E12" s="4">
        <v>1</v>
      </c>
      <c r="F12" s="20"/>
      <c r="G12" s="38"/>
      <c r="H12" s="38"/>
      <c r="I12" s="38"/>
      <c r="J12" s="38"/>
      <c r="K12" s="38"/>
      <c r="L12" s="38"/>
      <c r="M12" s="38"/>
      <c r="N12" s="38"/>
    </row>
    <row r="13" spans="1:16" s="36" customFormat="1" ht="14.25" x14ac:dyDescent="0.2">
      <c r="A13" s="3"/>
      <c r="B13" s="4"/>
      <c r="C13" s="4">
        <v>1</v>
      </c>
      <c r="D13" s="4">
        <v>1</v>
      </c>
      <c r="E13" s="4">
        <v>1</v>
      </c>
      <c r="F13" s="20"/>
      <c r="G13" s="38"/>
      <c r="H13" s="38"/>
      <c r="I13" s="38"/>
      <c r="J13" s="38"/>
      <c r="K13" s="38"/>
      <c r="L13" s="38"/>
      <c r="M13" s="38"/>
      <c r="N13" s="38"/>
    </row>
    <row r="14" spans="1:16" s="36" customFormat="1" ht="14.25" x14ac:dyDescent="0.2">
      <c r="A14" s="3"/>
      <c r="B14" s="4"/>
      <c r="C14" s="4">
        <v>1</v>
      </c>
      <c r="D14" s="4">
        <v>1</v>
      </c>
      <c r="E14" s="4">
        <v>1</v>
      </c>
      <c r="F14" s="20"/>
      <c r="G14" s="38"/>
      <c r="H14" s="38"/>
      <c r="I14" s="38"/>
      <c r="J14" s="38"/>
      <c r="K14" s="38"/>
      <c r="L14" s="38"/>
      <c r="M14" s="38"/>
      <c r="N14" s="38"/>
    </row>
    <row r="15" spans="1:16" s="36" customFormat="1" ht="14.25" x14ac:dyDescent="0.2">
      <c r="A15" s="3"/>
      <c r="B15" s="4"/>
      <c r="C15" s="4">
        <v>1</v>
      </c>
      <c r="D15" s="4">
        <v>1</v>
      </c>
      <c r="E15" s="4">
        <v>1</v>
      </c>
      <c r="F15" s="20"/>
      <c r="G15" s="38"/>
      <c r="H15" s="38"/>
      <c r="I15" s="38"/>
      <c r="J15" s="38"/>
      <c r="K15" s="38"/>
      <c r="L15" s="38"/>
      <c r="M15" s="38"/>
      <c r="N15" s="38"/>
    </row>
    <row r="16" spans="1:16" s="36" customFormat="1" ht="14.25" x14ac:dyDescent="0.2">
      <c r="A16" s="3"/>
      <c r="B16" s="4"/>
      <c r="C16" s="4"/>
      <c r="D16" s="4"/>
      <c r="E16" s="4"/>
      <c r="F16" s="20"/>
      <c r="G16" s="38"/>
      <c r="H16" s="38"/>
      <c r="I16" s="38"/>
      <c r="J16" s="38"/>
      <c r="K16" s="38"/>
      <c r="L16" s="38"/>
      <c r="M16" s="38"/>
      <c r="N16" s="38"/>
    </row>
    <row r="17" spans="1:14" s="22" customFormat="1" ht="14.25" x14ac:dyDescent="0.2">
      <c r="A17" s="3"/>
      <c r="B17" s="4"/>
      <c r="C17" s="4"/>
      <c r="D17" s="4"/>
      <c r="E17" s="4"/>
      <c r="F17" s="20"/>
      <c r="G17" s="21"/>
      <c r="H17" s="21"/>
      <c r="I17" s="21"/>
      <c r="J17" s="21"/>
      <c r="K17" s="21"/>
      <c r="L17" s="21"/>
      <c r="M17" s="21"/>
      <c r="N17" s="21"/>
    </row>
    <row r="19" spans="1:14" s="16" customFormat="1" x14ac:dyDescent="0.2">
      <c r="A19" s="16" t="s">
        <v>19</v>
      </c>
      <c r="B19" s="31"/>
      <c r="C19" s="31"/>
      <c r="D19" s="31"/>
      <c r="E19" s="31"/>
    </row>
    <row r="20" spans="1:14" s="16" customFormat="1" ht="72.95" customHeight="1" x14ac:dyDescent="0.2">
      <c r="A20" s="172"/>
      <c r="B20" s="173"/>
      <c r="C20" s="173"/>
      <c r="D20" s="173"/>
      <c r="E20" s="173"/>
      <c r="F20" s="174"/>
      <c r="G20" s="39"/>
      <c r="H20" s="39"/>
      <c r="I20" s="39"/>
      <c r="J20" s="39"/>
      <c r="K20" s="39"/>
      <c r="L20" s="39"/>
      <c r="M20" s="39"/>
    </row>
  </sheetData>
  <mergeCells count="7">
    <mergeCell ref="A1:F1"/>
    <mergeCell ref="A20:F20"/>
    <mergeCell ref="A3:F3"/>
    <mergeCell ref="A4:F4"/>
    <mergeCell ref="B6:E6"/>
    <mergeCell ref="A6:A7"/>
    <mergeCell ref="F6:F7"/>
  </mergeCells>
  <pageMargins left="0.45" right="0.45" top="1.2" bottom="0.5" header="0.3" footer="0.3"/>
  <pageSetup scale="68"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zoomScale="80" zoomScaleNormal="80" zoomScaleSheetLayoutView="80" workbookViewId="0">
      <selection activeCell="B17" sqref="B17"/>
    </sheetView>
  </sheetViews>
  <sheetFormatPr defaultColWidth="8.85546875" defaultRowHeight="15" x14ac:dyDescent="0.2"/>
  <cols>
    <col min="1" max="1" width="14.85546875" style="17" customWidth="1"/>
    <col min="2" max="2" width="155.5703125" style="37" customWidth="1"/>
    <col min="3" max="3" width="14" style="17" customWidth="1"/>
    <col min="4" max="16384" width="8.85546875" style="17"/>
  </cols>
  <sheetData>
    <row r="1" spans="1:16" s="24" customFormat="1" ht="200.25" customHeight="1" x14ac:dyDescent="0.2">
      <c r="A1" s="146" t="s">
        <v>145</v>
      </c>
      <c r="B1" s="152"/>
      <c r="C1" s="153"/>
      <c r="D1" s="52"/>
      <c r="E1" s="52"/>
      <c r="F1" s="52"/>
      <c r="G1" s="52"/>
      <c r="H1" s="52"/>
      <c r="I1" s="52"/>
      <c r="J1" s="52"/>
      <c r="K1" s="52"/>
      <c r="L1" s="52"/>
      <c r="M1" s="52"/>
      <c r="N1" s="52"/>
      <c r="O1" s="53"/>
      <c r="P1" s="53"/>
    </row>
    <row r="3" spans="1:16" x14ac:dyDescent="0.2">
      <c r="A3" s="124" t="str">
        <f>PCMH</f>
        <v>Participating Entity #7</v>
      </c>
      <c r="B3" s="125"/>
      <c r="C3" s="126"/>
    </row>
    <row r="4" spans="1:16" x14ac:dyDescent="0.2">
      <c r="A4" s="127" t="s">
        <v>82</v>
      </c>
      <c r="B4" s="128"/>
      <c r="C4" s="129"/>
    </row>
    <row r="5" spans="1:16" s="59" customFormat="1" x14ac:dyDescent="0.2">
      <c r="A5" s="85" t="s">
        <v>66</v>
      </c>
      <c r="B5" s="86" t="s">
        <v>67</v>
      </c>
      <c r="C5" s="87" t="s">
        <v>68</v>
      </c>
      <c r="D5" s="17"/>
      <c r="E5" s="17"/>
      <c r="F5" s="17"/>
      <c r="G5" s="17"/>
      <c r="H5" s="17"/>
      <c r="I5" s="17"/>
      <c r="J5" s="17"/>
      <c r="K5" s="17"/>
      <c r="L5" s="17"/>
      <c r="M5" s="17"/>
    </row>
    <row r="6" spans="1:16" s="22" customFormat="1" ht="33.6" customHeight="1" x14ac:dyDescent="0.25">
      <c r="A6" s="105" t="s">
        <v>22</v>
      </c>
      <c r="B6" s="105" t="s">
        <v>104</v>
      </c>
      <c r="C6" s="105" t="s">
        <v>105</v>
      </c>
    </row>
    <row r="7" spans="1:16" s="36" customFormat="1" ht="14.25" x14ac:dyDescent="0.2">
      <c r="A7" s="136" t="s">
        <v>173</v>
      </c>
      <c r="B7" s="45" t="s">
        <v>174</v>
      </c>
      <c r="C7" s="137">
        <v>4</v>
      </c>
    </row>
    <row r="8" spans="1:16" s="36" customFormat="1" ht="14.25" x14ac:dyDescent="0.2">
      <c r="A8" s="136"/>
      <c r="B8" s="45" t="s">
        <v>175</v>
      </c>
      <c r="C8" s="137">
        <v>2</v>
      </c>
    </row>
    <row r="9" spans="1:16" s="36" customFormat="1" ht="14.25" x14ac:dyDescent="0.2">
      <c r="A9" s="136" t="s">
        <v>176</v>
      </c>
      <c r="B9" s="45" t="s">
        <v>174</v>
      </c>
      <c r="C9" s="137">
        <v>2</v>
      </c>
    </row>
    <row r="10" spans="1:16" s="22" customFormat="1" ht="14.25" x14ac:dyDescent="0.2">
      <c r="A10" s="136"/>
      <c r="B10" s="45" t="s">
        <v>175</v>
      </c>
      <c r="C10" s="137">
        <v>6</v>
      </c>
    </row>
    <row r="11" spans="1:16" s="22" customFormat="1" ht="14.25" x14ac:dyDescent="0.2">
      <c r="A11" s="136" t="s">
        <v>177</v>
      </c>
      <c r="B11" s="45" t="s">
        <v>174</v>
      </c>
      <c r="C11" s="137">
        <v>4</v>
      </c>
    </row>
    <row r="12" spans="1:16" s="22" customFormat="1" ht="14.25" x14ac:dyDescent="0.2">
      <c r="A12" s="136"/>
      <c r="B12" s="45" t="s">
        <v>178</v>
      </c>
      <c r="C12" s="137">
        <v>48</v>
      </c>
    </row>
    <row r="13" spans="1:16" s="22" customFormat="1" x14ac:dyDescent="0.25">
      <c r="A13" s="138"/>
      <c r="B13" s="45" t="s">
        <v>175</v>
      </c>
      <c r="C13" s="137">
        <v>3</v>
      </c>
    </row>
    <row r="14" spans="1:16" s="22" customFormat="1" ht="14.25" x14ac:dyDescent="0.2">
      <c r="A14" s="139" t="s">
        <v>179</v>
      </c>
      <c r="B14" s="45" t="s">
        <v>174</v>
      </c>
      <c r="C14" s="140">
        <v>3</v>
      </c>
    </row>
    <row r="15" spans="1:16" s="22" customFormat="1" ht="14.25" x14ac:dyDescent="0.2">
      <c r="A15" s="139"/>
      <c r="B15" s="45" t="s">
        <v>175</v>
      </c>
      <c r="C15" s="140">
        <v>3</v>
      </c>
    </row>
    <row r="16" spans="1:16" s="22" customFormat="1" ht="14.25" x14ac:dyDescent="0.2">
      <c r="A16" s="139" t="s">
        <v>180</v>
      </c>
      <c r="B16" s="45"/>
      <c r="C16" s="115"/>
    </row>
    <row r="17" spans="1:6" s="22" customFormat="1" ht="14.25" x14ac:dyDescent="0.2">
      <c r="A17" s="139" t="s">
        <v>181</v>
      </c>
      <c r="B17" s="45"/>
      <c r="C17" s="115"/>
    </row>
    <row r="18" spans="1:6" s="22" customFormat="1" ht="14.25" x14ac:dyDescent="0.2">
      <c r="A18" s="139" t="s">
        <v>182</v>
      </c>
      <c r="B18" s="45"/>
      <c r="C18" s="116"/>
    </row>
    <row r="19" spans="1:6" x14ac:dyDescent="0.2">
      <c r="A19" s="139" t="s">
        <v>183</v>
      </c>
      <c r="B19" s="45"/>
      <c r="C19" s="116"/>
      <c r="D19" s="22"/>
      <c r="E19" s="22"/>
      <c r="F19" s="22"/>
    </row>
    <row r="20" spans="1:6" x14ac:dyDescent="0.2">
      <c r="A20" s="139" t="s">
        <v>184</v>
      </c>
      <c r="B20" s="45"/>
      <c r="C20" s="116"/>
      <c r="D20" s="22"/>
      <c r="E20" s="22"/>
      <c r="F20" s="22"/>
    </row>
    <row r="21" spans="1:6" ht="72.95" customHeight="1" x14ac:dyDescent="0.2">
      <c r="A21" s="139" t="s">
        <v>185</v>
      </c>
      <c r="B21" s="45"/>
      <c r="C21" s="116"/>
      <c r="D21" s="22"/>
      <c r="E21" s="22"/>
      <c r="F21" s="22"/>
    </row>
    <row r="22" spans="1:6" x14ac:dyDescent="0.2">
      <c r="A22" s="139" t="s">
        <v>186</v>
      </c>
      <c r="B22" s="45"/>
      <c r="C22" s="116"/>
      <c r="D22" s="22"/>
      <c r="E22" s="22"/>
      <c r="F22" s="22"/>
    </row>
    <row r="23" spans="1:6" x14ac:dyDescent="0.2">
      <c r="A23" s="139" t="s">
        <v>187</v>
      </c>
      <c r="B23" s="45"/>
      <c r="C23" s="116"/>
      <c r="D23" s="22"/>
      <c r="E23" s="22"/>
      <c r="F23" s="22"/>
    </row>
    <row r="24" spans="1:6" x14ac:dyDescent="0.2">
      <c r="C24" s="22"/>
      <c r="D24" s="22"/>
      <c r="E24" s="22"/>
      <c r="F24" s="22"/>
    </row>
    <row r="25" spans="1:6" x14ac:dyDescent="0.2">
      <c r="C25" s="22"/>
      <c r="D25" s="22"/>
      <c r="E25" s="22"/>
      <c r="F25" s="22"/>
    </row>
    <row r="26" spans="1:6" x14ac:dyDescent="0.2">
      <c r="C26" s="22"/>
      <c r="D26" s="22"/>
      <c r="E26" s="22"/>
      <c r="F26" s="22"/>
    </row>
    <row r="27" spans="1:6" x14ac:dyDescent="0.2">
      <c r="C27" s="22"/>
      <c r="D27" s="22"/>
      <c r="E27" s="22"/>
      <c r="F27" s="22"/>
    </row>
    <row r="28" spans="1:6" x14ac:dyDescent="0.2">
      <c r="C28" s="22"/>
      <c r="D28" s="22"/>
      <c r="E28" s="22"/>
      <c r="F28" s="22"/>
    </row>
  </sheetData>
  <mergeCells count="1">
    <mergeCell ref="A1:C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20</vt:i4>
      </vt:variant>
    </vt:vector>
  </HeadingPairs>
  <TitlesOfParts>
    <vt:vector size="32"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updates</vt:lpstr>
      <vt:lpstr>Definitions</vt:lpstr>
      <vt:lpstr>Sheet1</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updates'!Print_Area</vt:lpstr>
      <vt:lpstr>'Overall Instructions'!Print_Area</vt:lpstr>
      <vt:lpstr>'PCMH Cover'!Print_Area</vt:lpstr>
      <vt:lpstr>Staffing!Print_Area</vt:lpstr>
      <vt:lpstr>Training!Print_Area</vt:lpstr>
      <vt:lpstr>'Community Linkages'!Print_Titles</vt:lpstr>
      <vt:lpstr>Definitions!Print_Titles</vt:lpstr>
      <vt:lpstr>Demographics!Print_Titles</vt:lpstr>
      <vt:lpstr>'Enhanced Care Coordination'!Print_Titles</vt:lpstr>
      <vt:lpstr>'Member Advisory Board'!Print_Titles</vt:lpstr>
      <vt:lpstr>'NCQA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Godburn,Nicole</cp:lastModifiedBy>
  <cp:lastPrinted>2017-05-15T16:16:51Z</cp:lastPrinted>
  <dcterms:created xsi:type="dcterms:W3CDTF">2017-02-26T22:25:48Z</dcterms:created>
  <dcterms:modified xsi:type="dcterms:W3CDTF">2017-06-14T12:14:24Z</dcterms:modified>
</cp:coreProperties>
</file>