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showInkAnnotation="0" defaultThemeVersion="124226"/>
  <bookViews>
    <workbookView xWindow="0" yWindow="0" windowWidth="19200" windowHeight="10605" tabRatio="849"/>
  </bookViews>
  <sheets>
    <sheet name="PCMH Cover" sheetId="2" r:id="rId1"/>
    <sheet name="Overall Instructions" sheetId="5" r:id="rId2"/>
    <sheet name="Demographics" sheetId="10" r:id="rId3"/>
    <sheet name="Staffing" sheetId="3" r:id="rId4"/>
    <sheet name="Enhanced Care Coordination" sheetId="8" r:id="rId5"/>
    <sheet name="Add-On FQHC Activities" sheetId="11" r:id="rId6"/>
    <sheet name="Community Linkages" sheetId="9" r:id="rId7"/>
    <sheet name="Member Advisory Board" sheetId="4" r:id="rId8"/>
    <sheet name="Training" sheetId="7" r:id="rId9"/>
    <sheet name="NCQA or TJC updates" sheetId="15" r:id="rId10"/>
    <sheet name="Definitions" sheetId="13" r:id="rId11"/>
  </sheets>
  <externalReferences>
    <externalReference r:id="rId12"/>
    <externalReference r:id="rId13"/>
  </externalReferences>
  <definedNames>
    <definedName name="PCMH">'PCMH Cover'!$C$16</definedName>
    <definedName name="_xlnm.Print_Area" localSheetId="5">'Add-On FQHC Activities'!$A$1:$M$17</definedName>
    <definedName name="_xlnm.Print_Area" localSheetId="6">'Community Linkages'!$A$1:$E$41</definedName>
    <definedName name="_xlnm.Print_Area" localSheetId="10">Definitions!$A$1:$B$27</definedName>
    <definedName name="_xlnm.Print_Area" localSheetId="2">Demographics!$A$1:$M$20</definedName>
    <definedName name="_xlnm.Print_Area" localSheetId="4">'Enhanced Care Coordination'!$A$1:$M$21</definedName>
    <definedName name="_xlnm.Print_Area" localSheetId="7">'Member Advisory Board'!$A$1:$G$23</definedName>
    <definedName name="_xlnm.Print_Area" localSheetId="9">'NCQA or TJC updates'!$A$1:$A$5</definedName>
    <definedName name="_xlnm.Print_Area" localSheetId="1">'Overall Instructions'!$A$1:$A$3</definedName>
    <definedName name="_xlnm.Print_Area" localSheetId="0">'PCMH Cover'!$A$1:$M$34</definedName>
    <definedName name="_xlnm.Print_Area" localSheetId="3">Staffing!$A$1:$K$37</definedName>
    <definedName name="_xlnm.Print_Area" localSheetId="8">Training!$A$1:$C$27</definedName>
    <definedName name="_xlnm.Print_Titles" localSheetId="6">'Community Linkages'!$4:$7</definedName>
    <definedName name="_xlnm.Print_Titles" localSheetId="10">Definitions!$1:$3</definedName>
    <definedName name="_xlnm.Print_Titles" localSheetId="4">'Enhanced Care Coordination'!$5:$8</definedName>
    <definedName name="_xlnm.Print_Titles" localSheetId="7">'Member Advisory Board'!$3:$7</definedName>
    <definedName name="_xlnm.Print_Titles" localSheetId="9">'NCQA or TJC updates'!$3:$4</definedName>
    <definedName name="_xlnm.Print_Titles" localSheetId="1">'Overall Instructions'!$1:$2</definedName>
    <definedName name="_xlnm.Print_Titles" localSheetId="8">Training!$3:$6</definedName>
  </definedNames>
  <calcPr calcId="145621" iterateCount="1"/>
</workbook>
</file>

<file path=xl/calcChain.xml><?xml version="1.0" encoding="utf-8"?>
<calcChain xmlns="http://schemas.openxmlformats.org/spreadsheetml/2006/main">
  <c r="B8" i="11" l="1"/>
  <c r="B9" i="8"/>
  <c r="A1" i="13" l="1"/>
  <c r="A3" i="15"/>
  <c r="A3" i="7"/>
  <c r="A3" i="4"/>
  <c r="A4" i="9"/>
  <c r="A8" i="11"/>
  <c r="A4" i="11"/>
  <c r="A9" i="8"/>
  <c r="A5" i="8"/>
  <c r="A19" i="3"/>
  <c r="A2" i="3"/>
  <c r="A4" i="10"/>
  <c r="A1" i="5"/>
</calcChain>
</file>

<file path=xl/sharedStrings.xml><?xml version="1.0" encoding="utf-8"?>
<sst xmlns="http://schemas.openxmlformats.org/spreadsheetml/2006/main" count="438" uniqueCount="284">
  <si>
    <t>FTE</t>
  </si>
  <si>
    <t>Member Advisory Board</t>
  </si>
  <si>
    <t>Enhanced Care Coordination</t>
  </si>
  <si>
    <t>Measurement Item</t>
  </si>
  <si>
    <t>Jan</t>
  </si>
  <si>
    <t>Feb</t>
  </si>
  <si>
    <t>Mar</t>
  </si>
  <si>
    <t>Apr</t>
  </si>
  <si>
    <t>May</t>
  </si>
  <si>
    <t>Jun</t>
  </si>
  <si>
    <t>Jul</t>
  </si>
  <si>
    <t>Aug</t>
  </si>
  <si>
    <t>Sep</t>
  </si>
  <si>
    <t>Oct</t>
  </si>
  <si>
    <t>Nov</t>
  </si>
  <si>
    <t>Dec</t>
  </si>
  <si>
    <t>Comments</t>
  </si>
  <si>
    <t>Children and Youth with Special Healthcare Needs (CYSHCN)</t>
  </si>
  <si>
    <t>Community linkages to address social determinants of health</t>
  </si>
  <si>
    <t>Month</t>
  </si>
  <si>
    <t>Add-on Activities (FQHCs only)</t>
  </si>
  <si>
    <t>A program administered by CHN that was developed to meet the diverse needs of the most socially and medically vulnerable members.</t>
  </si>
  <si>
    <t>Definitions</t>
  </si>
  <si>
    <t>Definition</t>
  </si>
  <si>
    <t>IEP</t>
  </si>
  <si>
    <t xml:space="preserve">WRAP </t>
  </si>
  <si>
    <t>Intensive Care Management (ICM)</t>
  </si>
  <si>
    <t>Acronyms and Terms</t>
  </si>
  <si>
    <t>Name of Partner Organization</t>
  </si>
  <si>
    <t>Staff Name</t>
  </si>
  <si>
    <t>PCMH+ members with behavioral health conditions</t>
  </si>
  <si>
    <t>PCMH+ members with disabilities</t>
  </si>
  <si>
    <t>Full time equivalent, the ratio of the total number of paid hours during a period (part time, full time, contracted) by the number of working hours in that period Mondays through Fridays.</t>
  </si>
  <si>
    <t>Community Health Network of Connecticut</t>
  </si>
  <si>
    <t>CHN</t>
  </si>
  <si>
    <t>FQHC</t>
  </si>
  <si>
    <t>PCMH+ members who are transition-age youth (TAY)</t>
  </si>
  <si>
    <t>Transition-Age Youth (TAY)</t>
  </si>
  <si>
    <t xml:space="preserve">PCMH+ Participating Entity Reporting Template </t>
  </si>
  <si>
    <t>Contact</t>
  </si>
  <si>
    <t>Disability</t>
  </si>
  <si>
    <t>SPMI</t>
  </si>
  <si>
    <t xml:space="preserve">Serious and Persistent Mental Illness. </t>
  </si>
  <si>
    <t>Participating Entity</t>
  </si>
  <si>
    <t>Integrated care</t>
  </si>
  <si>
    <t>Federally Qualified Health Center. An entity that meets the definition of an FQHC in section 1905(l)(2)(B) of the Social Security Act and meet all requirements of the HRSA Health Center Program, including both organizations receiving grants under Section 330 of the Public Health Service Act and also FQHC Look-Alikes, which are organizations that meet all of the requirements of an FQHC but do not receive funding from the HRSA Health Center Program.</t>
  </si>
  <si>
    <t>Health care that is characterized by a high degree of collaboration and communication among health professionals in which information is shared among team members related to patient care and the establishment of a comprehensive treatment plan to address the biological, psychological and social needs of the patient.</t>
  </si>
  <si>
    <t>Overall Instructions</t>
  </si>
  <si>
    <t xml:space="preserve">Clinical Director and Senior Leader Staffing </t>
  </si>
  <si>
    <t>Clinical Director/ Senior Leader</t>
  </si>
  <si>
    <t>Care Coordinator Staffing Assurance</t>
  </si>
  <si>
    <t>A</t>
  </si>
  <si>
    <t>B</t>
  </si>
  <si>
    <t>C</t>
  </si>
  <si>
    <t>D</t>
  </si>
  <si>
    <t>E</t>
  </si>
  <si>
    <t>F</t>
  </si>
  <si>
    <t>G</t>
  </si>
  <si>
    <t>H</t>
  </si>
  <si>
    <t>I</t>
  </si>
  <si>
    <t>J</t>
  </si>
  <si>
    <t>K</t>
  </si>
  <si>
    <t>L</t>
  </si>
  <si>
    <t>M</t>
  </si>
  <si>
    <t>Training</t>
  </si>
  <si>
    <t>Enhanced Care Coordination Activities</t>
  </si>
  <si>
    <t>Care Coordination Add-On Payments</t>
  </si>
  <si>
    <t>Transition Plans (for TAY)</t>
  </si>
  <si>
    <t>504 Plan</t>
  </si>
  <si>
    <t xml:space="preserve">A mental health and/or substance use disorder. </t>
  </si>
  <si>
    <t xml:space="preserve">FQHCs and Advanced Networks that provide Enhanced Care Coordination Activities to PCMH+ Members. </t>
  </si>
  <si>
    <t xml:space="preserve">Transition plans for TAY assist the TAY, a parent/guardian and providers to ease the transition from pediatric care to adult care. The plan is developed in collaboration with the TAY and parent/guardian and can include activities such as identifying adult care providers who specialize in the care of TAY with behavioral health challenges and the development of goals geared to increase the TAY's independence in managing his own care. 
</t>
  </si>
  <si>
    <t>A 504 plan is similar to an IEP by helping students with learning and attention issues to learn and participate in the general education curriculum. A 504 plan outlines how a child’s specific needs are met with accommodations, modifications and other services. These measures “remove barriers” to learning.</t>
  </si>
  <si>
    <t xml:space="preserve">PCMH+ Trainings Provided </t>
  </si>
  <si>
    <t># Staff Attending</t>
  </si>
  <si>
    <t>Topics Covered</t>
  </si>
  <si>
    <t>PCMH+ Members</t>
  </si>
  <si>
    <t>Total Number of Voting Members</t>
  </si>
  <si>
    <t>Type of Organization</t>
  </si>
  <si>
    <t>Type of Services Provided</t>
  </si>
  <si>
    <t>Contact Person</t>
  </si>
  <si>
    <t>Date Partnership Established</t>
  </si>
  <si>
    <t>Percent  of Time Per Week Supporting Program</t>
  </si>
  <si>
    <t>Full Time Equivalent</t>
  </si>
  <si>
    <t>Type of Credential(s) 
(if applicable)</t>
  </si>
  <si>
    <t xml:space="preserve"> Percent of Time Per Week Providing Care Coordination</t>
  </si>
  <si>
    <t>Number of Sites Covered By Care Coordinator</t>
  </si>
  <si>
    <t>Hire Date</t>
  </si>
  <si>
    <t>Termination Date 
(if applicable)</t>
  </si>
  <si>
    <t>Years of Experience At Care Coordination</t>
  </si>
  <si>
    <t>Years of Behavioral Health Experience 
(if applicable)</t>
  </si>
  <si>
    <t>Other Responsibilities Other Than Care Coordination</t>
  </si>
  <si>
    <t>Demographics of PCMH+ Membership</t>
  </si>
  <si>
    <t>Behavioral Health Condition</t>
  </si>
  <si>
    <t>Behavioral Health Screening</t>
  </si>
  <si>
    <t>Co-Morbid Behavioral Health Condition</t>
  </si>
  <si>
    <t>Community-Based Organization</t>
  </si>
  <si>
    <t>Psychiatric Advance Directive</t>
  </si>
  <si>
    <t>Social Determinants of Health</t>
  </si>
  <si>
    <t xml:space="preserve">PCMH+ Voting Members </t>
  </si>
  <si>
    <t xml:space="preserve">An interdisciplinary team includes staff members representing different disciplines. This can include, but is not limited to, physicians, nurses, social workers, psychiatrists, psychologists, community health workers and peer and family specialists. The team works in a coordinated fashion and meets regularly to achieve a common goal for the individuals they serve.  </t>
  </si>
  <si>
    <t xml:space="preserve">Additional payments received by FQHCs for completion of additional enhanced care coordination activities (in addition to and beyond those required by Advanced Networks). Add-on payments are intended to compensate FQHCs for the unique set of services they are required to provide.  </t>
  </si>
  <si>
    <t>A "contact" is defined as an activity performed on behalf of a member, such as talking to a member or family member either in person or by phone about the member's care or sending a letter to the member or family member regarding the member's care.  Leaving a message is not considered a contact.</t>
  </si>
  <si>
    <t>Individualized education plan; the IEP is statutorily defined as a written statement for each child with a disability that includes multiple elements, including an assessment of  the child’s present levels of educational performance, measurable annual goals, and special education and related services.</t>
  </si>
  <si>
    <t>Interdisciplinary Team</t>
  </si>
  <si>
    <t>Psychiatric advance directives help a provider to plan for the possibility that someone may lose capacity to give or withhold informed consent to treatment during acute episodes of psychiatric illness. The document describes the person’s mental health treatment preferences, or names an agent to make treatment decisions for the individual, should he or she become unable to make such decisions due to psychiatric illness.</t>
  </si>
  <si>
    <t xml:space="preserve">Social determinants of health are conditions in the environment that affect a wide range of health, functioning and quality-of-life outcomes and risks. Examples include availability of resources to meet daily needs, access to educational, economic and job opportunities, public safety, social support, social norms and attitudes, exposure to crime, violence and social disorders, socioeconomic conditions, residential segregation and others factors (Healthy People 2020). </t>
  </si>
  <si>
    <t>Name of Board</t>
  </si>
  <si>
    <t>Type of Care Coordinator</t>
  </si>
  <si>
    <t>Care Coordinator</t>
  </si>
  <si>
    <t>BH Care Coordinator</t>
  </si>
  <si>
    <t>Food assistance</t>
  </si>
  <si>
    <t>Housing supports</t>
  </si>
  <si>
    <t>Utility assistance</t>
  </si>
  <si>
    <t>Other</t>
  </si>
  <si>
    <t>Nutrition</t>
  </si>
  <si>
    <t>BH/SUD</t>
  </si>
  <si>
    <t>Hospitals/specialists/other medical</t>
  </si>
  <si>
    <t>Transportation</t>
  </si>
  <si>
    <t>Number of Members in Attendance</t>
  </si>
  <si>
    <t>Meeting Date</t>
  </si>
  <si>
    <t>Total Number of  Attendees</t>
  </si>
  <si>
    <t>Required care coordination activities that all PCMH+ Participating Entities must provide. These activities are described in Section III.F.4 of the RFP.</t>
  </si>
  <si>
    <t>Number of psychiatric advanced directives collected, reviewed and placed into the member’s record during the reporting timeframe</t>
  </si>
  <si>
    <t xml:space="preserve">PCMH+ members with disabilities who received an adjusted appointment time </t>
  </si>
  <si>
    <t>Number of PCMH+ attributed members</t>
  </si>
  <si>
    <t>Care Coordinator and Behavioral Health Care Coordinator Staffing</t>
  </si>
  <si>
    <t>PCMH+ unique members refusing care coordination during the reporting timeframe</t>
  </si>
  <si>
    <t xml:space="preserve">Update on Progress Toward NCQA Recognition or TJC Certification </t>
  </si>
  <si>
    <r>
      <t xml:space="preserve">For the purposes of PCMH+, the term disability includes individuals with physical, intellectual, developmental and/or behavioral health needs.  
According to The Americans with Disabilities Act (ADA), disability is defined as a physical or mental impairment that substantially limits one or more of the major life activities of such individuals; a record of such an impairment; or being regarded as having such an impairment. The phrase physical or mental impairment means:
</t>
    </r>
    <r>
      <rPr>
        <sz val="11"/>
        <rFont val="Symbol"/>
        <family val="1"/>
        <charset val="2"/>
      </rPr>
      <t>·</t>
    </r>
    <r>
      <rPr>
        <sz val="11"/>
        <rFont val="Arial"/>
        <family val="2"/>
      </rPr>
      <t xml:space="preserve"> Any physiological disorder or condition, cosmetic disfigurement, or anatomical loss affecting one or more of the following body systems: neurological, musculoskeletal, special sense organs, respiratory (including speech organs), cardiovascular, reproductive, digestive, genitourinary, hemic and lymphatic, skin, and endocrine;
</t>
    </r>
    <r>
      <rPr>
        <sz val="11"/>
        <rFont val="Symbol"/>
        <family val="1"/>
        <charset val="2"/>
      </rPr>
      <t>·</t>
    </r>
    <r>
      <rPr>
        <sz val="11"/>
        <rFont val="Arial"/>
        <family val="2"/>
      </rPr>
      <t xml:space="preserve"> Any mental or psychological disorder such as intellectual disability, organic brain syndrome, emotional or mental illness, and specific learning disabilities. </t>
    </r>
  </si>
  <si>
    <t xml:space="preserve">Wellness Recovery Action Plan® or WRAP. For purposes of this program, WRAP-like recovery instruments are equally acceptable.
WRAP is an evidence-based practice for children and adults supported by the Substance Abuse and Mental Health Services Administration (SAMHSA).  It is used both nationally and within Connecticut's behavioral health system. 
The WRAP process guides an individual in identifying and understanding their personal wellness resources ("wellness tools") and then helps them develop an individualized plan to use these resources on a daily basis to manage their mental illness. WRAPs teach participants how to implement the key concepts of recovery (hope, personal responsibility, education, self-advocacy, and support) in their day-to-day lives.
</t>
  </si>
  <si>
    <r>
      <rPr>
        <b/>
        <sz val="11"/>
        <rFont val="Arial"/>
        <family val="2"/>
      </rPr>
      <t xml:space="preserve">RFP Page 33, Section III.F.4.c Care Coordinators: </t>
    </r>
    <r>
      <rPr>
        <sz val="11"/>
        <rFont val="Arial"/>
        <family val="2"/>
      </rPr>
      <t xml:space="preserve">All Participating Entities are required to employ a care coordinator with behavioral health education, training, and/or experience who participates as a member of the interdisciplinary team. 
Participating Entities may fulfill this requirement by one or more of the following: 
</t>
    </r>
    <r>
      <rPr>
        <sz val="11"/>
        <rFont val="Symbol"/>
        <family val="1"/>
        <charset val="2"/>
      </rPr>
      <t xml:space="preserve">· </t>
    </r>
    <r>
      <rPr>
        <sz val="11"/>
        <rFont val="Arial"/>
        <family val="2"/>
      </rPr>
      <t xml:space="preserve">Hiring a full time care coordinator dedicated solely to care coordination activities.
</t>
    </r>
    <r>
      <rPr>
        <sz val="11"/>
        <rFont val="Symbol"/>
        <family val="1"/>
        <charset val="2"/>
      </rPr>
      <t xml:space="preserve">· </t>
    </r>
    <r>
      <rPr>
        <sz val="11"/>
        <rFont val="Arial"/>
        <family val="2"/>
      </rPr>
      <t xml:space="preserve">Assigning care coordination activities to multiple staff within a practice.
</t>
    </r>
    <r>
      <rPr>
        <sz val="11"/>
        <rFont val="Symbol"/>
        <family val="1"/>
        <charset val="2"/>
      </rPr>
      <t xml:space="preserve">· </t>
    </r>
    <r>
      <rPr>
        <sz val="11"/>
        <rFont val="Arial"/>
        <family val="2"/>
      </rPr>
      <t xml:space="preserve">Contracting with an external agency to work with the practice to provide care coordination. 
</t>
    </r>
    <r>
      <rPr>
        <b/>
        <sz val="11"/>
        <rFont val="Arial"/>
        <family val="2"/>
      </rPr>
      <t xml:space="preserve">RFP Page 33, Section III.F.5.a Behavioral Health Care Coordinators: </t>
    </r>
    <r>
      <rPr>
        <sz val="11"/>
        <rFont val="Arial"/>
        <family val="2"/>
      </rPr>
      <t xml:space="preserve">Care coordinators for FQHCs must have behavioral health experience and serve as a member of the interdisciplinary team and are responsible for tracking patients, reporting adverse symptoms to the team, providing patient education, supporting treatment adherence, taking action when non-adherence occurs or symptoms worsen, delivering psychosocial interventions, and making referrals to behavioral health services outside of the FQHC as needed. Additionally, the FQHC care coordinators will develop WRAPs in collaboration with the patient and family.
</t>
    </r>
    <r>
      <rPr>
        <b/>
        <sz val="11"/>
        <rFont val="Arial"/>
        <family val="2"/>
      </rPr>
      <t xml:space="preserve">Instructions: </t>
    </r>
    <r>
      <rPr>
        <sz val="11"/>
        <rFont val="Arial"/>
        <family val="2"/>
      </rPr>
      <t xml:space="preserve">
</t>
    </r>
    <r>
      <rPr>
        <b/>
        <sz val="11"/>
        <rFont val="Arial"/>
        <family val="2"/>
      </rPr>
      <t>Column A:</t>
    </r>
    <r>
      <rPr>
        <sz val="11"/>
        <rFont val="Arial"/>
        <family val="2"/>
      </rPr>
      <t xml:space="preserve"> Enter the name of the staff person.
</t>
    </r>
    <r>
      <rPr>
        <b/>
        <sz val="11"/>
        <rFont val="Arial"/>
        <family val="2"/>
      </rPr>
      <t>Column B:</t>
    </r>
    <r>
      <rPr>
        <sz val="11"/>
        <rFont val="Arial"/>
        <family val="2"/>
      </rPr>
      <t xml:space="preserve"> Choose "Care Coordinator" or "BH Care Coordinator" from the drop down.
</t>
    </r>
    <r>
      <rPr>
        <b/>
        <sz val="11"/>
        <rFont val="Arial"/>
        <family val="2"/>
      </rPr>
      <t xml:space="preserve">
Column C:</t>
    </r>
    <r>
      <rPr>
        <sz val="11"/>
        <rFont val="Arial"/>
        <family val="2"/>
      </rPr>
      <t xml:space="preserve"> Provide the</t>
    </r>
    <r>
      <rPr>
        <b/>
        <sz val="11"/>
        <rFont val="Arial"/>
        <family val="2"/>
      </rPr>
      <t xml:space="preserve"> full time equivalency of the care coordinato</t>
    </r>
    <r>
      <rPr>
        <sz val="11"/>
        <rFont val="Arial"/>
        <family val="2"/>
      </rPr>
      <t xml:space="preserve">r. For instance, if the position is considered half time (i.e., 20 hours out of a 40 hour work week), enter ".5". If considered full time (i.e., 40 hours out of a 40 hour work week), enter "1".
</t>
    </r>
    <r>
      <rPr>
        <b/>
        <sz val="11"/>
        <rFont val="Arial"/>
        <family val="2"/>
      </rPr>
      <t xml:space="preserve">
Column D:</t>
    </r>
    <r>
      <rPr>
        <sz val="11"/>
        <rFont val="Arial"/>
        <family val="2"/>
      </rPr>
      <t xml:space="preserve"> Enter the approximate percent of time the care coordinator devotes to care coordination activities per week across all sites managed by the care coordinator.
</t>
    </r>
    <r>
      <rPr>
        <b/>
        <sz val="11"/>
        <rFont val="Arial"/>
        <family val="2"/>
      </rPr>
      <t xml:space="preserve">
Column E:</t>
    </r>
    <r>
      <rPr>
        <sz val="11"/>
        <rFont val="Arial"/>
        <family val="2"/>
      </rPr>
      <t xml:space="preserve"> Indicate the number of Participating Entity sites that are managed by the care coordinator. 
</t>
    </r>
    <r>
      <rPr>
        <b/>
        <sz val="11"/>
        <rFont val="Arial"/>
        <family val="2"/>
      </rPr>
      <t xml:space="preserve">
Column F:</t>
    </r>
    <r>
      <rPr>
        <sz val="11"/>
        <rFont val="Arial"/>
        <family val="2"/>
      </rPr>
      <t xml:space="preserve"> Enter the hiring date of the care coordinator.
</t>
    </r>
    <r>
      <rPr>
        <b/>
        <sz val="11"/>
        <rFont val="Arial"/>
        <family val="2"/>
      </rPr>
      <t xml:space="preserve">
</t>
    </r>
    <r>
      <rPr>
        <sz val="11"/>
        <rFont val="Arial"/>
        <family val="2"/>
      </rPr>
      <t xml:space="preserve">
</t>
    </r>
  </si>
  <si>
    <t>PCMH+ Children and Youth with Special Healthcare Needs (CYSHCN)</t>
  </si>
  <si>
    <r>
      <rPr>
        <b/>
        <sz val="11"/>
        <rFont val="Arial"/>
        <family val="2"/>
      </rPr>
      <t>Column G:</t>
    </r>
    <r>
      <rPr>
        <sz val="11"/>
        <rFont val="Arial"/>
        <family val="2"/>
      </rPr>
      <t xml:space="preserve"> Enter the termination date of the care coordinator, if applicable.</t>
    </r>
    <r>
      <rPr>
        <b/>
        <sz val="11"/>
        <rFont val="Arial"/>
        <family val="2"/>
      </rPr>
      <t xml:space="preserve">
Column H: </t>
    </r>
    <r>
      <rPr>
        <sz val="11"/>
        <rFont val="Arial"/>
        <family val="2"/>
      </rPr>
      <t xml:space="preserve">If the care coordinator has licensure or certification (i.e., RN), enter it here.
</t>
    </r>
    <r>
      <rPr>
        <b/>
        <sz val="11"/>
        <rFont val="Arial"/>
        <family val="2"/>
      </rPr>
      <t>Column I:</t>
    </r>
    <r>
      <rPr>
        <sz val="11"/>
        <rFont val="Arial"/>
        <family val="2"/>
      </rPr>
      <t xml:space="preserve"> Estimate the total number of years the individual has been providing care coordination services.
</t>
    </r>
    <r>
      <rPr>
        <b/>
        <sz val="11"/>
        <rFont val="Arial"/>
        <family val="2"/>
      </rPr>
      <t xml:space="preserve">Column J: </t>
    </r>
    <r>
      <rPr>
        <sz val="11"/>
        <rFont val="Arial"/>
        <family val="2"/>
      </rPr>
      <t xml:space="preserve">Estimate the total number of years the individual has been providing care coordination services focused specifically on behavioral health needs.
</t>
    </r>
    <r>
      <rPr>
        <b/>
        <sz val="11"/>
        <rFont val="Arial"/>
        <family val="2"/>
      </rPr>
      <t xml:space="preserve">
Column K: </t>
    </r>
    <r>
      <rPr>
        <sz val="11"/>
        <rFont val="Arial"/>
        <family val="2"/>
      </rPr>
      <t>List other responsibilities the care coordinator performs as required by the Participating Entity. 
Additional rows may be added as necessary. Please update as needed.</t>
    </r>
  </si>
  <si>
    <r>
      <rPr>
        <b/>
        <sz val="11"/>
        <rFont val="Arial"/>
        <family val="2"/>
      </rPr>
      <t xml:space="preserve">RFP Page 40, Section F.10.  </t>
    </r>
    <r>
      <rPr>
        <sz val="11"/>
        <rFont val="Arial"/>
        <family val="2"/>
      </rPr>
      <t xml:space="preserve">In an effort to meaningfully impact social determinants of health, promote physical and behavioral health integrated care and assist PCMH+ members in utilizing their Medicaid benefits, PCMH+ Participating Entities must implement and enhance contractual relationships or informal partnerships with local community partners, including community-based organizations (organizations that assist the community with housing, clothing, utility bill assistance, nutrition, food assistance, employment assistance, education, child care, transportation, language and literacy training, elder support services, etc.); behavioral health organizations, including those providing substance use services; child-serving organizations; peer support services and networks; social services agencies; the criminal justice system; local public health entities; specialists and hospitals (in cases where the Advanced Network does not already include these entities) and other State and local programs, both medical and non-medical. PCMH+ Participating Entities must sponsor local community collaborative forums or participate in existing collaborative forums to develop broader understanding and partnerships between health providers and community resource agencies. PCMH+ Participating Entities will be able to demonstrate the results of engaging in partnerships, available access for members to various types of medical and non-medical services, and observations regarding the potential short-term and long-term impacts on members. Community partnerships will meaningfully impact social determinants of health, promote physical and behavioral health integrated care, and facilitate rapid access to care and needed resources. Resources and linkages below are not required to be PCMH+-specific. 
</t>
    </r>
    <r>
      <rPr>
        <b/>
        <sz val="11"/>
        <rFont val="Arial"/>
        <family val="2"/>
      </rPr>
      <t xml:space="preserve">Instructions: </t>
    </r>
    <r>
      <rPr>
        <sz val="11"/>
        <rFont val="Arial"/>
        <family val="2"/>
      </rPr>
      <t xml:space="preserve">Additional rows may be added as necessary. Please update as needed.
</t>
    </r>
    <r>
      <rPr>
        <b/>
        <sz val="11"/>
        <rFont val="Arial"/>
        <family val="2"/>
      </rPr>
      <t xml:space="preserve">
Column A: </t>
    </r>
    <r>
      <rPr>
        <sz val="11"/>
        <rFont val="Arial"/>
        <family val="2"/>
      </rPr>
      <t xml:space="preserve">Enter the name of the local community organization partner.
</t>
    </r>
    <r>
      <rPr>
        <b/>
        <sz val="11"/>
        <rFont val="Arial"/>
        <family val="2"/>
      </rPr>
      <t xml:space="preserve">
Column B: </t>
    </r>
    <r>
      <rPr>
        <sz val="11"/>
        <rFont val="Arial"/>
        <family val="2"/>
      </rPr>
      <t xml:space="preserve">Select the type of organization listed in the drop down to indicate the position. If the organization provides multiple services, choose "Other" and add the primary services provided in Column C.
</t>
    </r>
    <r>
      <rPr>
        <b/>
        <sz val="11"/>
        <rFont val="Arial"/>
        <family val="2"/>
      </rPr>
      <t xml:space="preserve">
Column C:</t>
    </r>
    <r>
      <rPr>
        <sz val="11"/>
        <rFont val="Arial"/>
        <family val="2"/>
      </rPr>
      <t xml:space="preserve"> Provide the type(s) of services provided by the organization.
</t>
    </r>
    <r>
      <rPr>
        <b/>
        <sz val="11"/>
        <rFont val="Arial"/>
        <family val="2"/>
      </rPr>
      <t xml:space="preserve">
Column D:</t>
    </r>
    <r>
      <rPr>
        <sz val="11"/>
        <rFont val="Arial"/>
        <family val="2"/>
      </rPr>
      <t xml:space="preserve"> Enter the name of the main contact at the partnership organization.
</t>
    </r>
    <r>
      <rPr>
        <b/>
        <sz val="11"/>
        <rFont val="Arial"/>
        <family val="2"/>
      </rPr>
      <t xml:space="preserve">
Column E: </t>
    </r>
    <r>
      <rPr>
        <sz val="11"/>
        <rFont val="Arial"/>
        <family val="2"/>
      </rPr>
      <t xml:space="preserve">Enter the approximate date the partnership was established.
</t>
    </r>
  </si>
  <si>
    <t xml:space="preserve">Number of Interdisciplinary meetings held during the reporting timeframe </t>
  </si>
  <si>
    <r>
      <rPr>
        <b/>
        <sz val="11"/>
        <rFont val="Arial"/>
        <family val="2"/>
      </rPr>
      <t xml:space="preserve">RFP Page 15, Section 1, D.7.c.iv. </t>
    </r>
    <r>
      <rPr>
        <sz val="11"/>
        <rFont val="Arial"/>
        <family val="2"/>
      </rPr>
      <t xml:space="preserve">Each Participating Entity must have an oversight body. This body may overlap with an existing governing board or an existing advisory body. The board must include </t>
    </r>
    <r>
      <rPr>
        <b/>
        <sz val="11"/>
        <rFont val="Arial"/>
        <family val="2"/>
      </rPr>
      <t>substantial representation</t>
    </r>
    <r>
      <rPr>
        <sz val="11"/>
        <rFont val="Arial"/>
        <family val="2"/>
      </rPr>
      <t xml:space="preserve"> by PCMH+ members assigned to the PCMH+ Participating Entity and at least one provider participating on the board. The type and number of providers in the oversight body does not need to be proportional to PCMH+ Participating Entity providers, but must be representative of the variety of providers participating in the PCMH+ Participating Entity (e.g., primary care, other physical health providers, behavioral health providers, oral health providers, etc.). More than one advisory body may be listed.
The board must have a transparent governing process as well as bylaws that reflect the oversight body’s structure and ability to support PCMH+ objectives. The board must meet at least quarterly and provide meaningful feedback to the PCMH+ Participating Entity on a variety of topics, including quality improvement, PCMH+ member experience, prevention of underservice, implementation of PCMH+ and distribution of shared savings.
For each meeting, please record the following: 
</t>
    </r>
    <r>
      <rPr>
        <b/>
        <sz val="11"/>
        <rFont val="Arial"/>
        <family val="2"/>
      </rPr>
      <t>Column A:</t>
    </r>
    <r>
      <rPr>
        <sz val="11"/>
        <rFont val="Arial"/>
        <family val="2"/>
      </rPr>
      <t xml:space="preserve"> Enter the date of the meeting.
</t>
    </r>
    <r>
      <rPr>
        <b/>
        <sz val="11"/>
        <rFont val="Arial"/>
        <family val="2"/>
      </rPr>
      <t>Column B:</t>
    </r>
    <r>
      <rPr>
        <sz val="11"/>
        <rFont val="Arial"/>
        <family val="2"/>
      </rPr>
      <t xml:space="preserve"> Provide the name of the oversight body. 
</t>
    </r>
    <r>
      <rPr>
        <b/>
        <sz val="11"/>
        <rFont val="Arial"/>
        <family val="2"/>
      </rPr>
      <t>Column C:</t>
    </r>
    <r>
      <rPr>
        <sz val="11"/>
        <rFont val="Arial"/>
        <family val="2"/>
      </rPr>
      <t xml:space="preserve"> Record the total number of board members attending. 
</t>
    </r>
    <r>
      <rPr>
        <b/>
        <sz val="11"/>
        <rFont val="Arial"/>
        <family val="2"/>
      </rPr>
      <t>Column D:</t>
    </r>
    <r>
      <rPr>
        <sz val="11"/>
        <rFont val="Arial"/>
        <family val="2"/>
      </rPr>
      <t xml:space="preserve"> Out of the total number of board members attending, provide the number of board members who are also voting members. 
</t>
    </r>
    <r>
      <rPr>
        <b/>
        <sz val="11"/>
        <rFont val="Arial"/>
        <family val="2"/>
      </rPr>
      <t>Column E:</t>
    </r>
    <r>
      <rPr>
        <sz val="11"/>
        <rFont val="Arial"/>
        <family val="2"/>
      </rPr>
      <t xml:space="preserve"> Record the total number of PCMH+ members attending.
</t>
    </r>
    <r>
      <rPr>
        <b/>
        <sz val="11"/>
        <rFont val="Arial"/>
        <family val="2"/>
      </rPr>
      <t>Column F:</t>
    </r>
    <r>
      <rPr>
        <sz val="11"/>
        <rFont val="Arial"/>
        <family val="2"/>
      </rPr>
      <t xml:space="preserve"> Out of the total number of PCMH+ members attending, provide the number of PCMH+ members who are voting members.
</t>
    </r>
    <r>
      <rPr>
        <b/>
        <sz val="11"/>
        <rFont val="Arial"/>
        <family val="2"/>
      </rPr>
      <t>Column G:</t>
    </r>
    <r>
      <rPr>
        <sz val="11"/>
        <rFont val="Arial"/>
        <family val="2"/>
      </rPr>
      <t xml:space="preserve"> List the topics covered at the meeting.
Additional rows may be added as necessary. Please update as needed.</t>
    </r>
  </si>
  <si>
    <t>Organizations that assist the community with housing, clothing, utility bill assistance, nutrition, food assistance, employment assistance, education, child care, transportation, language and literacy training, elder support services, etc.</t>
  </si>
  <si>
    <t>PCMH+ unique members with a care coordination or behavioral health care coordination contact during the reporting timeframe</t>
  </si>
  <si>
    <t>Total PCMH+ care coordination and/or behavioral health care coordination contacts made during the reporting timeframe</t>
  </si>
  <si>
    <t>PCMH+ member screenings for a behavioral health condition during the reporting timeframe</t>
  </si>
  <si>
    <t>PCMH+ members who are receiving Intensive Care Management (ICM) level services at the PE</t>
  </si>
  <si>
    <t>PCMH+ members who are TAY with transition care plans obtained or noted in the record during the reporting timeframe.</t>
  </si>
  <si>
    <t>PCMH+ members with an Individualized Education Plan (IEP) or 504 Plan obtained or noted in the record during the reporting timeframe</t>
  </si>
  <si>
    <r>
      <rPr>
        <b/>
        <sz val="11"/>
        <rFont val="Arial"/>
        <family val="2"/>
      </rPr>
      <t>Care Coordinator Staffing Assurance</t>
    </r>
    <r>
      <rPr>
        <sz val="11"/>
        <rFont val="Arial"/>
        <family val="2"/>
      </rPr>
      <t xml:space="preserve">: In narrative form, please describe how you ensure that care coordination is available at all of your sites. In addition, please describe how and where you are performing care coordination activities. Include the total number of sites where services are provided. Under the RFP, PEs have options regarding the availability of PE care coordination staff. For example, some PEs will have a care coordinator or a team of care coordinators at each site who is responsible for the entire PCMH+ population. in this section, provide assurance that your volume of available care coordinators is sufficient to cover the needs of your members. If during the course of the contract year, there is turnover in care coordination staff, provide information regarding continuity of care in this areas as well. </t>
    </r>
  </si>
  <si>
    <r>
      <t xml:space="preserve">Number of member WRAP plans </t>
    </r>
    <r>
      <rPr>
        <b/>
        <sz val="11"/>
        <rFont val="Arial"/>
        <family val="2"/>
      </rPr>
      <t>obtained and a copy maintained</t>
    </r>
    <r>
      <rPr>
        <sz val="11"/>
        <rFont val="Arial"/>
        <family val="2"/>
      </rPr>
      <t xml:space="preserve"> and placed into the member’s record during the reporting timeframe. This differs from the add-on care coordination WRAP requirement for FQHCs which requires active engagement with members to develop and/or update WRAPs or other recovery tools.</t>
    </r>
  </si>
  <si>
    <t>Number of interdisciplinary team meetings with behavioral health care coordinator participation held during the reporting timeframe. This count may be the same as the requirement above if the behavioral health care coordinator participates in all of the PEs interdisciplinary meetings.</t>
  </si>
  <si>
    <r>
      <t xml:space="preserve">Number of WRAP or other recovery tools </t>
    </r>
    <r>
      <rPr>
        <b/>
        <sz val="11"/>
        <rFont val="Arial"/>
        <family val="2"/>
      </rPr>
      <t>developed or updated</t>
    </r>
    <r>
      <rPr>
        <sz val="11"/>
        <rFont val="Arial"/>
        <family val="2"/>
      </rPr>
      <t xml:space="preserve"> during the reporting timeframe. This requires active engagement with members to develop and/or update WRAPs or other recovery tools.</t>
    </r>
  </si>
  <si>
    <r>
      <t xml:space="preserve">Number of TAY transition care plans </t>
    </r>
    <r>
      <rPr>
        <b/>
        <sz val="11"/>
        <rFont val="Arial"/>
        <family val="2"/>
      </rPr>
      <t>developed or updated</t>
    </r>
    <r>
      <rPr>
        <sz val="11"/>
        <rFont val="Arial"/>
        <family val="2"/>
      </rPr>
      <t xml:space="preserve"> during the reporting timeframe. This requires active engagement with members to develop and/or update TAY transition care plans.</t>
    </r>
  </si>
  <si>
    <t>Evaluative screen for behavioral health conditions. PCMH+ focuses on PCMH medical primary care settings. Accordingly, it is the expectation that screening tools will be administered in the medical primary care setting.  PEs are encouraged to implement screening tools in both medical and behavioral health settings as broader screening improves identification of at-risk members.</t>
  </si>
  <si>
    <t xml:space="preserve">Children and youth between ages 0-17 who "have or are at increased risk for a chronic physical, developmental, behavioral, or emotional condition and who also require health and related services of a type or amount beyond that required by children generally." (Maternal Child and Health Bureau). The use of this broad definition is intentional to allow PEs flexibility in defining who they identify as CYSHCN. It may also include CYSHCN who are already receiving services from CT CYSHCN programming outside of the PE. 
</t>
  </si>
  <si>
    <r>
      <t>When two disorders or illnesses occur in the same person, simultaneously or sequentially, they are described as co</t>
    </r>
    <r>
      <rPr>
        <sz val="11"/>
        <rFont val="Calibri"/>
        <family val="2"/>
      </rPr>
      <t>-</t>
    </r>
    <r>
      <rPr>
        <sz val="11"/>
        <rFont val="Arial"/>
        <family val="2"/>
      </rPr>
      <t>morbid. Comorbidity also implies interactions between the illnesses that affect the course and prognosis of both.</t>
    </r>
    <r>
      <rPr>
        <b/>
        <sz val="11"/>
        <rFont val="Arial"/>
        <family val="2"/>
      </rPr>
      <t xml:space="preserve"> </t>
    </r>
    <r>
      <rPr>
        <sz val="11"/>
        <rFont val="Arial"/>
        <family val="2"/>
      </rPr>
      <t>Co</t>
    </r>
    <r>
      <rPr>
        <sz val="11"/>
        <rFont val="Calibri"/>
        <family val="2"/>
      </rPr>
      <t>-</t>
    </r>
    <r>
      <rPr>
        <sz val="11"/>
        <rFont val="Arial"/>
        <family val="2"/>
      </rPr>
      <t>morbid behavioral health conditions indicate a physical health and behavioral health disorder or illness in the same individual.</t>
    </r>
  </si>
  <si>
    <t>Individuals between the ages of 16 and 25 years. The age range for transition-age youth (TAY) can vary to include children as young as 12 years of age. TAY may include, but are not limited to, youth with behavioral health challenges, intellectual, developmental  and/or physical disabilities who require deliberate guidance to help them transition from pediatric to adult care.</t>
  </si>
  <si>
    <t>Counts of members in the following categories</t>
  </si>
  <si>
    <t>Counts in the following categories</t>
  </si>
  <si>
    <r>
      <rPr>
        <b/>
        <sz val="16"/>
        <rFont val="Arial"/>
        <family val="2"/>
      </rPr>
      <t>***FQHCs Only***</t>
    </r>
    <r>
      <rPr>
        <sz val="11"/>
        <rFont val="Arial"/>
        <family val="2"/>
      </rPr>
      <t xml:space="preserve">
</t>
    </r>
    <r>
      <rPr>
        <b/>
        <sz val="11"/>
        <rFont val="Arial"/>
        <family val="2"/>
      </rPr>
      <t xml:space="preserve">RFP Page 34, Section III, F.5 </t>
    </r>
    <r>
      <rPr>
        <sz val="11"/>
        <rFont val="Arial"/>
        <family val="2"/>
      </rPr>
      <t xml:space="preserve">FQHCs will also be responsible for providing Care Coordination Add-On Payment Activities in addition to the enhanced care coordination activities and the care coordination activities that are already required for participation in the DSS PCMH program. 
Report on the following elements on a quarterly basis. </t>
    </r>
    <r>
      <rPr>
        <b/>
        <sz val="11"/>
        <rFont val="Arial"/>
        <family val="2"/>
      </rPr>
      <t>Totals are unique to the quarter only and are NOT cumulative.
Column A:</t>
    </r>
    <r>
      <rPr>
        <sz val="11"/>
        <rFont val="Arial"/>
        <family val="2"/>
      </rPr>
      <t xml:space="preserve"> No action required. List of FQHC-only PCMH+ add-on activities.</t>
    </r>
    <r>
      <rPr>
        <b/>
        <sz val="11"/>
        <rFont val="Arial"/>
        <family val="2"/>
      </rPr>
      <t xml:space="preserve">
Columns B through M: 
</t>
    </r>
    <r>
      <rPr>
        <sz val="11"/>
        <rFont val="Arial"/>
        <family val="2"/>
      </rPr>
      <t>• Enter the number of behavioral health/physical health interdisciplinary team meetings</t>
    </r>
    <r>
      <rPr>
        <b/>
        <sz val="11"/>
        <rFont val="Arial"/>
        <family val="2"/>
      </rPr>
      <t xml:space="preserve">. Report Quarterly
</t>
    </r>
    <r>
      <rPr>
        <sz val="11"/>
        <rFont val="Arial"/>
        <family val="2"/>
      </rPr>
      <t xml:space="preserve">• Enter the number of interdisciplinary team meetings with behavioral health care coordinator participation. </t>
    </r>
    <r>
      <rPr>
        <b/>
        <sz val="11"/>
        <rFont val="Arial"/>
        <family val="2"/>
      </rPr>
      <t xml:space="preserve">Report Quarterly
</t>
    </r>
    <r>
      <rPr>
        <sz val="11"/>
        <rFont val="Arial"/>
        <family val="2"/>
      </rPr>
      <t xml:space="preserve">• Provide the number of Wellness Recovery Action Plans (WRAPs) or other recovery planning tools </t>
    </r>
    <r>
      <rPr>
        <b/>
        <sz val="11"/>
        <rFont val="Arial"/>
        <family val="2"/>
      </rPr>
      <t>developed or updated</t>
    </r>
    <r>
      <rPr>
        <sz val="11"/>
        <rFont val="Arial"/>
        <family val="2"/>
      </rPr>
      <t xml:space="preserve"> for PCMH+ members with or without co-morbid behavioral health conditions.</t>
    </r>
    <r>
      <rPr>
        <b/>
        <sz val="11"/>
        <rFont val="Arial"/>
        <family val="2"/>
      </rPr>
      <t xml:space="preserve"> Report Quarterly
</t>
    </r>
    <r>
      <rPr>
        <sz val="11"/>
        <rFont val="Arial"/>
        <family val="2"/>
      </rPr>
      <t xml:space="preserve">
• Provide the number of transition care plans developed or updated for PCMH+ TAY members. Count the plans in each quarter there was action or an update on a plan.</t>
    </r>
    <r>
      <rPr>
        <b/>
        <sz val="11"/>
        <rFont val="Arial"/>
        <family val="2"/>
      </rPr>
      <t xml:space="preserve"> Report Quarterly
Number of PCMH+ assigned members will automatically populate from the Demographics tab.</t>
    </r>
    <r>
      <rPr>
        <sz val="11"/>
        <rFont val="Arial"/>
        <family val="2"/>
      </rPr>
      <t xml:space="preserve">
</t>
    </r>
    <r>
      <rPr>
        <sz val="10"/>
        <rFont val="Symbol"/>
        <family val="1"/>
        <charset val="2"/>
      </rPr>
      <t/>
    </r>
  </si>
  <si>
    <r>
      <rPr>
        <b/>
        <sz val="11"/>
        <rFont val="Arial"/>
        <family val="2"/>
      </rPr>
      <t xml:space="preserve">RFP Page 26, Section III, F.1 </t>
    </r>
    <r>
      <rPr>
        <sz val="11"/>
        <rFont val="Arial"/>
        <family val="2"/>
      </rPr>
      <t>DSS populated the total number of individuals eligible to participate in the PCMH+ program as of</t>
    </r>
    <r>
      <rPr>
        <b/>
        <sz val="11"/>
        <rFont val="Arial"/>
        <family val="2"/>
      </rPr>
      <t xml:space="preserve"> </t>
    </r>
    <r>
      <rPr>
        <sz val="11"/>
        <rFont val="Arial"/>
        <family val="2"/>
      </rPr>
      <t xml:space="preserve">April 1, 2018 under "Number of PCMH+ attributed members". 
</t>
    </r>
    <r>
      <rPr>
        <b/>
        <sz val="11"/>
        <rFont val="Arial"/>
        <family val="2"/>
      </rPr>
      <t xml:space="preserve">Instructions: </t>
    </r>
    <r>
      <rPr>
        <sz val="11"/>
        <rFont val="Arial"/>
        <family val="2"/>
      </rPr>
      <t xml:space="preserve">The number of members in each cell should reflect the count of total PCMH+ members assigned to one or more of the categories below, regardless of whether or not the members received any PCMH+ services. Counts may change due to membership changes within the PCMH+ program and/or as PEs refine definitions of specific categories. Members may be counted in more than one quarter.
</t>
    </r>
    <r>
      <rPr>
        <b/>
        <sz val="11"/>
        <rFont val="Arial"/>
        <family val="2"/>
      </rPr>
      <t>Column A:</t>
    </r>
    <r>
      <rPr>
        <sz val="11"/>
        <rFont val="Arial"/>
        <family val="2"/>
      </rPr>
      <t xml:space="preserve"> No action required. List of PCMH+ member categories.
</t>
    </r>
    <r>
      <rPr>
        <b/>
        <sz val="11"/>
        <rFont val="Arial"/>
        <family val="2"/>
      </rPr>
      <t xml:space="preserve">Columns B through M: </t>
    </r>
    <r>
      <rPr>
        <sz val="11"/>
        <rFont val="Arial"/>
        <family val="2"/>
      </rPr>
      <t xml:space="preserve">Enter the number of PCMH+ members who fall into each category listed in Column A, by quarter, depending upon the population group. </t>
    </r>
    <r>
      <rPr>
        <b/>
        <sz val="11"/>
        <rFont val="Arial"/>
        <family val="2"/>
      </rPr>
      <t xml:space="preserve">Totals are unique to the quarter only and are NOT cumulative. </t>
    </r>
    <r>
      <rPr>
        <sz val="11"/>
        <rFont val="Arial"/>
        <family val="2"/>
      </rPr>
      <t xml:space="preserve">PCMH+ members may be counted in more than one category. Categories of members include: 
• Transition-age youth (TAY). RFP Page 34, Section III, F.5.c - </t>
    </r>
    <r>
      <rPr>
        <b/>
        <sz val="11"/>
        <rFont val="Arial"/>
        <family val="2"/>
      </rPr>
      <t xml:space="preserve">Report Quarterly  </t>
    </r>
    <r>
      <rPr>
        <sz val="11"/>
        <rFont val="Arial"/>
        <family val="2"/>
      </rPr>
      <t xml:space="preserve">
• Individuals with disabilities.  Please include in the comments box how your PE identifies individuals with a disability. For example, through particular CPT/HCPCS codes. RFP Page 47, Section III, F.3.f  RFP Page 33, Section III, F.4.e - </t>
    </r>
    <r>
      <rPr>
        <b/>
        <sz val="11"/>
        <rFont val="Arial"/>
        <family val="2"/>
      </rPr>
      <t>Report Quarterly</t>
    </r>
    <r>
      <rPr>
        <sz val="11"/>
        <rFont val="Arial"/>
        <family val="2"/>
      </rPr>
      <t xml:space="preserve">
• Children and Youth with Special Healthcare Needs (CYSHCN).  RFP Page 33, Section III, F.4.d - </t>
    </r>
    <r>
      <rPr>
        <b/>
        <sz val="11"/>
        <rFont val="Arial"/>
        <family val="2"/>
      </rPr>
      <t>Report Quarterly</t>
    </r>
    <r>
      <rPr>
        <sz val="11"/>
        <rFont val="Arial"/>
        <family val="2"/>
      </rPr>
      <t xml:space="preserve">
• Individuals with behavioral health conditions. </t>
    </r>
    <r>
      <rPr>
        <b/>
        <sz val="11"/>
        <rFont val="Arial"/>
        <family val="2"/>
      </rPr>
      <t xml:space="preserve">Report Quarterly  </t>
    </r>
    <r>
      <rPr>
        <sz val="11"/>
        <rFont val="Arial"/>
        <family val="2"/>
      </rPr>
      <t xml:space="preserve">
• Individuals who participate in the CHNCT ICM program. CHNCT will provide a report to the PE containing ICM participation numbers that should be used to populate these fields. RFP Page 26, Section III, E - </t>
    </r>
    <r>
      <rPr>
        <b/>
        <sz val="11"/>
        <rFont val="Arial"/>
        <family val="2"/>
      </rPr>
      <t xml:space="preserve">Report Quarterly  </t>
    </r>
    <r>
      <rPr>
        <sz val="11"/>
        <rFont val="Arial"/>
        <family val="2"/>
      </rPr>
      <t xml:space="preserve">
• TAY who have transition care plans.   RFP Page 48, Section III, F.4.b   RFP Page 34, Section III, F.5.c - </t>
    </r>
    <r>
      <rPr>
        <b/>
        <sz val="11"/>
        <rFont val="Arial"/>
        <family val="2"/>
      </rPr>
      <t xml:space="preserve">Report Quarterly  </t>
    </r>
    <r>
      <rPr>
        <sz val="11"/>
        <rFont val="Arial"/>
        <family val="2"/>
      </rPr>
      <t xml:space="preserve">
• Individuals who have an Individualized Education Plan (IEP) or 504 Plan. RFP Page 33, Section III, F.4.d.iii - </t>
    </r>
    <r>
      <rPr>
        <b/>
        <sz val="11"/>
        <rFont val="Arial"/>
        <family val="2"/>
      </rPr>
      <t xml:space="preserve">Report Quarterly
</t>
    </r>
    <r>
      <rPr>
        <sz val="11"/>
        <rFont val="Arial"/>
        <family val="2"/>
      </rPr>
      <t xml:space="preserve">
</t>
    </r>
    <r>
      <rPr>
        <sz val="11"/>
        <rFont val="Symbol"/>
        <family val="1"/>
        <charset val="2"/>
      </rPr>
      <t/>
    </r>
  </si>
  <si>
    <r>
      <t>Definitions:</t>
    </r>
    <r>
      <rPr>
        <b/>
        <i/>
        <sz val="8"/>
        <rFont val="Arial"/>
        <family val="2"/>
      </rPr>
      <t xml:space="preserve">
</t>
    </r>
    <r>
      <rPr>
        <b/>
        <sz val="11"/>
        <rFont val="Arial"/>
        <family val="2"/>
      </rPr>
      <t>• 504 plan:</t>
    </r>
    <r>
      <rPr>
        <sz val="11"/>
        <rFont val="Arial"/>
        <family val="2"/>
      </rPr>
      <t xml:space="preserve"> A 504 plan is similar to an IEP by helping students with learning and attention issues to learn and participate in the general education curriculum. A 504 plan outlines how a child’s specific needs are met with accommodations, modifications and other services. These measures “remove barriers” to learning. 
</t>
    </r>
    <r>
      <rPr>
        <b/>
        <sz val="11"/>
        <rFont val="Arial"/>
        <family val="2"/>
      </rPr>
      <t xml:space="preserve">• Behavioral health condition: </t>
    </r>
    <r>
      <rPr>
        <sz val="11"/>
        <rFont val="Arial"/>
        <family val="2"/>
      </rPr>
      <t xml:space="preserve">A mental health and/or substance use disorder.
</t>
    </r>
    <r>
      <rPr>
        <b/>
        <sz val="11"/>
        <rFont val="Arial"/>
        <family val="2"/>
      </rPr>
      <t>• Children and Youth with Special Healthcare Needs (CYSHCN):</t>
    </r>
    <r>
      <rPr>
        <sz val="11"/>
        <rFont val="Arial"/>
        <family val="2"/>
      </rPr>
      <t xml:space="preserve">  Children and youth between ages 0-17 who "have or are at increased risk for a chronic physical, developmental, behavioral, or emotional condition and who also require health and related services of a type or amount beyond that required by children generally." (Maternal Child and Health Bureau). The use of this broad definition is intentional to allow PEs flexibility in defining who they identify as CYSHCN. It may also include CYSHCN who are already receiving services from CT CYSHCN programming outside of the PE. 
</t>
    </r>
    <r>
      <rPr>
        <b/>
        <sz val="11"/>
        <rFont val="Arial"/>
        <family val="2"/>
      </rPr>
      <t xml:space="preserve">• Disability: </t>
    </r>
    <r>
      <rPr>
        <sz val="11"/>
        <rFont val="Arial"/>
        <family val="2"/>
      </rPr>
      <t xml:space="preserve">For the purposes of PCMH+, the term disability includes individuals with physical, intellectual, developmental and/or behavioral health needs. DSS encourages the use of the Americans with Disabilities Act's (ADA) definition of disability - "As a physical or mental impairment that substantially limits one or more of the major life activities of such individuals; a record of such an impairment; or being regarded as having such an impairment. The phrase physical or mental impairment means: (1) Any physiological disorder or condition, cosmetic disfigurement, or anatomical loss affecting one or more of the following body systems: neurological, musculoskeletal, special sense organs, respiratory (including speech organs), cardiovascular, reproductive, digestive, genitourinary, hemic and lymphatic, skin, and endocrine; (2) Any mental or psychological disorder such as intellectual disability, organic brain syndrome, emotional or mental illness, and specific learning disabilities." 
</t>
    </r>
    <r>
      <rPr>
        <b/>
        <sz val="11"/>
        <rFont val="Arial"/>
        <family val="2"/>
      </rPr>
      <t>• Intensive Case Management program (ICM):</t>
    </r>
    <r>
      <rPr>
        <sz val="11"/>
        <rFont val="Arial"/>
        <family val="2"/>
      </rPr>
      <t xml:space="preserve"> The CHNCT ICM program was developed to meet the diverse needs of the most socially and medically vulnerable members. 
</t>
    </r>
    <r>
      <rPr>
        <b/>
        <sz val="11"/>
        <rFont val="Arial"/>
        <family val="2"/>
      </rPr>
      <t>• IEP:</t>
    </r>
    <r>
      <rPr>
        <sz val="11"/>
        <rFont val="Arial"/>
        <family val="2"/>
      </rPr>
      <t xml:space="preserve"> An Individualized Education Plan is statutorily defined as a written statement for each child with a disability that includes multiple elements, including an assessment of  the child’s present levels of educational performance, measurable annual goals, and special education and related services. 
</t>
    </r>
    <r>
      <rPr>
        <b/>
        <sz val="11"/>
        <rFont val="Arial"/>
        <family val="2"/>
      </rPr>
      <t xml:space="preserve">• Transition-age youth (TAY): </t>
    </r>
    <r>
      <rPr>
        <sz val="11"/>
        <rFont val="Arial"/>
        <family val="2"/>
      </rPr>
      <t xml:space="preserve">TAY are individuals between the ages of 16 and 25 years. The age range for TAY can vary to include children as young as 12 years of age. TAY may include, but are not limited to, youth with behavioral health challenges, intellectual, developmental and/or physical disabilities who require deliberate guidance to help them transition from pediatric to adult care.
</t>
    </r>
    <r>
      <rPr>
        <b/>
        <sz val="11"/>
        <rFont val="Arial"/>
        <family val="2"/>
      </rPr>
      <t xml:space="preserve">• TAY Transition plans:  </t>
    </r>
    <r>
      <rPr>
        <sz val="11"/>
        <rFont val="Arial"/>
        <family val="2"/>
      </rPr>
      <t>The plans are designed to assist the TAY, a parent/guardian and providers to ease the transition from pediatric care to adult care. The plan is developed in collaboration with the TAY and parent/guardian and can include activities such as identifying adult care providers who specialize in the care of TAY with behavioral health challenges and the development of goals geared to increase the TAY's independence in managing his own care.</t>
    </r>
    <r>
      <rPr>
        <b/>
        <i/>
        <sz val="11"/>
        <rFont val="Arial"/>
        <family val="2"/>
      </rPr>
      <t xml:space="preserve">
</t>
    </r>
  </si>
  <si>
    <r>
      <rPr>
        <b/>
        <sz val="11"/>
        <rFont val="Arial"/>
        <family val="2"/>
      </rPr>
      <t xml:space="preserve">RFP Page 31, Section III, F.4 </t>
    </r>
    <r>
      <rPr>
        <sz val="11"/>
        <rFont val="Arial"/>
        <family val="2"/>
      </rPr>
      <t xml:space="preserve">In addition to care coordination activities that currently take place as part of the standard PCMH program, Participating Entities are required to provide enhanced care coordination activities to improve the quality, efficiency and effectiveness of care. FQHCs are required to take on additional care coordination responsibilities entitled "Care coordination add-on payment activities"; see tab "Add-on FQHC Activities".
</t>
    </r>
    <r>
      <rPr>
        <b/>
        <sz val="11"/>
        <rFont val="Arial"/>
        <family val="2"/>
      </rPr>
      <t xml:space="preserve">Instructions: </t>
    </r>
    <r>
      <rPr>
        <sz val="11"/>
        <rFont val="Arial"/>
        <family val="2"/>
      </rPr>
      <t xml:space="preserve">This tab captures some of the care coordination activities that will occurring on an ongoing basis The number of PCMH+ assigned members will automatically populate from the Demographics tab. PCMH+ members may be counted in more than one category per quarter.
</t>
    </r>
    <r>
      <rPr>
        <b/>
        <sz val="11"/>
        <rFont val="Arial"/>
        <family val="2"/>
      </rPr>
      <t>Column A:</t>
    </r>
    <r>
      <rPr>
        <sz val="11"/>
        <rFont val="Arial"/>
        <family val="2"/>
      </rPr>
      <t xml:space="preserve"> No action required. List of PCMH+ enhanced care coordination activities.
</t>
    </r>
    <r>
      <rPr>
        <b/>
        <sz val="11"/>
        <rFont val="Arial"/>
        <family val="2"/>
      </rPr>
      <t xml:space="preserve">Columns B through M: </t>
    </r>
    <r>
      <rPr>
        <sz val="11"/>
        <rFont val="Arial"/>
        <family val="2"/>
      </rPr>
      <t xml:space="preserve">Enter the number of PCMH+ members who fall into each category listed in Column A, by quarter, depending upon the population group. </t>
    </r>
    <r>
      <rPr>
        <b/>
        <sz val="11"/>
        <rFont val="Arial"/>
        <family val="2"/>
      </rPr>
      <t xml:space="preserve">Totals are unique to the particular quarter only and are not cumulative. </t>
    </r>
    <r>
      <rPr>
        <sz val="11"/>
        <rFont val="Arial"/>
        <family val="2"/>
      </rPr>
      <t xml:space="preserve">PCMH+ members may fall be counted in more than one category. Enter:
• The number of unique PCMH+ members who had at least one care coordination contact including behavioral health interactions. Members may be counted in each quarter in which they received care coordination. </t>
    </r>
    <r>
      <rPr>
        <b/>
        <sz val="11"/>
        <rFont val="Arial"/>
        <family val="2"/>
      </rPr>
      <t xml:space="preserve">Report Quarterly </t>
    </r>
    <r>
      <rPr>
        <sz val="11"/>
        <rFont val="Arial"/>
        <family val="2"/>
      </rPr>
      <t xml:space="preserve">
• The total number of PCMH+ care coordination and/or behavioral health care coordination contacts made. Count the total number of instances any care coordination contact occurred for all PCMH+ members. Contacts may occur multiple times for an individual throughout the quarter. </t>
    </r>
    <r>
      <rPr>
        <b/>
        <sz val="11"/>
        <rFont val="Arial"/>
        <family val="2"/>
      </rPr>
      <t>Report Quarterly</t>
    </r>
    <r>
      <rPr>
        <sz val="11"/>
        <rFont val="Arial"/>
        <family val="2"/>
      </rPr>
      <t xml:space="preserve">
• The number of PCMH+ members refusing care coordination. Number of members in each cell should reflect the count of PCMH+ members identified as refusing care coordination in each quarter. Members should be counted in each quarter in which care coordination was refused. In the comment section, please record reasons members are refusing care coordination. </t>
    </r>
    <r>
      <rPr>
        <b/>
        <sz val="11"/>
        <rFont val="Arial"/>
        <family val="2"/>
      </rPr>
      <t xml:space="preserve">Report Quarterly </t>
    </r>
    <r>
      <rPr>
        <sz val="11"/>
        <rFont val="Arial"/>
        <family val="2"/>
      </rPr>
      <t xml:space="preserve">
• The total number of unique PCMH+ members who received a BH screening. Number of members in each cell should reflect the count of unique PCMH+ members receiving a BH screening in each quarter. If a member received a screening in two quarters, count the member in both quarters.</t>
    </r>
    <r>
      <rPr>
        <b/>
        <sz val="11"/>
        <rFont val="Arial"/>
        <family val="2"/>
      </rPr>
      <t xml:space="preserve"> Report Quarterly
</t>
    </r>
    <r>
      <rPr>
        <sz val="11"/>
        <rFont val="Arial"/>
        <family val="2"/>
      </rPr>
      <t>•</t>
    </r>
    <r>
      <rPr>
        <b/>
        <sz val="11"/>
        <rFont val="Arial"/>
        <family val="2"/>
      </rPr>
      <t xml:space="preserve"> </t>
    </r>
    <r>
      <rPr>
        <sz val="11"/>
        <rFont val="Arial"/>
        <family val="2"/>
      </rPr>
      <t>The total number of unique PCMH+ members with disabilities who received at least one adjusted appointment time. Number of members in each cell should reflect the count of unique PCMH+ members with disabilities receiving at least one adjusted appointment time in each quarter. If a member with a disability received an adjusted appointment time in two quarters, count the member in both quarters.</t>
    </r>
    <r>
      <rPr>
        <b/>
        <sz val="11"/>
        <rFont val="Arial"/>
        <family val="2"/>
      </rPr>
      <t xml:space="preserve"> Report Quarterly</t>
    </r>
  </si>
  <si>
    <r>
      <rPr>
        <b/>
        <i/>
        <sz val="11"/>
        <rFont val="Arial"/>
        <family val="2"/>
      </rPr>
      <t>Definitions:</t>
    </r>
    <r>
      <rPr>
        <sz val="11"/>
        <rFont val="Arial"/>
        <family val="2"/>
      </rPr>
      <t xml:space="preserve">
• </t>
    </r>
    <r>
      <rPr>
        <b/>
        <sz val="11"/>
        <rFont val="Arial"/>
        <family val="2"/>
      </rPr>
      <t xml:space="preserve">BH screen: </t>
    </r>
    <r>
      <rPr>
        <sz val="11"/>
        <rFont val="Arial"/>
        <family val="2"/>
      </rPr>
      <t xml:space="preserve">Evaluative screen for behavioral health conditions. PCMH+ focuses on PCMH medical primary care settings. Accordingly, it is the expectation that screening tools will be administered in the medical primary care setting.  PEs are encouraged to implement screening tools in both medical and behavioral health settings as broader screening improves identification of at-risk members.
</t>
    </r>
    <r>
      <rPr>
        <b/>
        <sz val="11"/>
        <rFont val="Arial"/>
        <family val="2"/>
      </rPr>
      <t xml:space="preserve">• Contact: </t>
    </r>
    <r>
      <rPr>
        <sz val="11"/>
        <rFont val="Arial"/>
        <family val="2"/>
      </rPr>
      <t xml:space="preserve">A "contact" is defined as an activity performed on behalf of a member, such as talking to a member or family member either in person or by phone about the member's care or sending a letter to the member or family member regarding the member's care.  Leaving a message is not considered a contact. 
</t>
    </r>
    <r>
      <rPr>
        <b/>
        <sz val="11"/>
        <rFont val="Arial"/>
        <family val="2"/>
      </rPr>
      <t xml:space="preserve">• Disability: </t>
    </r>
    <r>
      <rPr>
        <sz val="11"/>
        <rFont val="Arial"/>
        <family val="2"/>
      </rPr>
      <t xml:space="preserve">For the purposes of PCMH+, the term disability includes individuals with physical, intellectual, developmental and/or behavioral health needs. DSS encourages the use of the Americans with Disabilities Act's (ADA) definition of disability - "As a physical or mental impairment that substantially limits one or more of the major life activities of such individuals; a record of such an impairment; or being regarded as having such an impairment. The phrase physical or mental impairment means: (1) Any physiological disorder or condition, cosmetic disfigurement, or anatomical loss affecting one or more of the following body systems: neurological, musculoskeletal, special sense organs, respiratory (including speech organs), cardiovascular, reproductive, digestive, genitourinary, hemic and lymphatic, skin, and endocrine; (2) Any mental or psychological disorder such as intellectual disability, organic brain syndrome, emotional or mental illness, and specific learning disabilities." 
</t>
    </r>
    <r>
      <rPr>
        <b/>
        <sz val="11"/>
        <rFont val="Arial"/>
        <family val="2"/>
      </rPr>
      <t xml:space="preserve">• Psychiatric advance directives: </t>
    </r>
    <r>
      <rPr>
        <sz val="11"/>
        <rFont val="Arial"/>
        <family val="2"/>
      </rPr>
      <t xml:space="preserve">Psychiatric advance directives help a provider to plan for the possibility that someone may lose capacity to give or withhold informed consent to treatment during acute episodes of psychiatric illness. The document describes the person’s mental health treatment preferences, or names an agent to make treatment decisions for the individual, should he or she become unable to make such decisions due to psychiatric illness. 
</t>
    </r>
    <r>
      <rPr>
        <b/>
        <sz val="11"/>
        <rFont val="Arial"/>
        <family val="2"/>
      </rPr>
      <t xml:space="preserve">• Wellness Recovery Action Plans (WRAPs): </t>
    </r>
    <r>
      <rPr>
        <sz val="11"/>
        <rFont val="Arial"/>
        <family val="2"/>
      </rPr>
      <t>WRAP is an evidence-based practice for children and adults supported by the Substance Abuse and Mental Health Services Administration (SAMHSA).  It is used both nationally and within Connecticut's behavioral health system. The WRAP process guides an individual in identifying and understanding their personal wellness resources ("wellness tools") and then helps them develop an individualized plan to use these resources on a daily basis to manage their mental illness. WRAPs teach participants how to implement the key concepts of recovery (hope, personal responsibility, education, self-advocacy, and support) in their day-to-day lives.</t>
    </r>
  </si>
  <si>
    <r>
      <rPr>
        <b/>
        <i/>
        <sz val="11"/>
        <rFont val="Arial"/>
        <family val="2"/>
      </rPr>
      <t>Definitions:</t>
    </r>
    <r>
      <rPr>
        <sz val="11"/>
        <rFont val="Arial"/>
        <family val="2"/>
      </rPr>
      <t xml:space="preserve">
</t>
    </r>
    <r>
      <rPr>
        <b/>
        <sz val="11"/>
        <rFont val="Arial"/>
        <family val="2"/>
      </rPr>
      <t xml:space="preserve">• Co-Morbid Behavioral Health Condition: </t>
    </r>
    <r>
      <rPr>
        <sz val="11"/>
        <rFont val="Arial"/>
        <family val="2"/>
      </rPr>
      <t xml:space="preserve">When two disorders or illnesses occur in the same person, simultaneously or sequentially. Comorbidity also implies interactions between the illnesses that affect the course and prognosis of both. Co-morbid behavioral health conditions indicate a physical health and behavioral health disorder or illness in the same individual. This tab captures some of the activities that should be occurring on an ongoing basis. 
</t>
    </r>
    <r>
      <rPr>
        <b/>
        <sz val="11"/>
        <rFont val="Arial"/>
        <family val="2"/>
      </rPr>
      <t xml:space="preserve">
• Interdisciplinary team: </t>
    </r>
    <r>
      <rPr>
        <sz val="11"/>
        <rFont val="Arial"/>
        <family val="2"/>
      </rPr>
      <t xml:space="preserve">An Interdisciplinary team includes staff members representing different disciplines. This can include, but is not limited to, physicians, nurses, social workers, psychiatrists, psychologists, community health workers and peer and family specialists. The team works in a coordinated fashion and meets regularly to achieve a common goal for the individuals they serve. 
</t>
    </r>
    <r>
      <rPr>
        <b/>
        <sz val="11"/>
        <rFont val="Arial"/>
        <family val="2"/>
      </rPr>
      <t xml:space="preserve">
• Psychiatric advance directives:</t>
    </r>
    <r>
      <rPr>
        <sz val="11"/>
        <rFont val="Arial"/>
        <family val="2"/>
      </rPr>
      <t xml:space="preserve"> Psychiatric advance directives help a provider to plan for the possibility that someone may lose capacity to give or withhold informed consent to treatment during acute episodes of psychiatric illness. The document describes the person’s mental health treatment preferences, or names an agent to make treatment decisions for the individual, should he or she become unable to make such decisions due to psychiatric illness. 
</t>
    </r>
    <r>
      <rPr>
        <b/>
        <sz val="11"/>
        <rFont val="Arial"/>
        <family val="2"/>
      </rPr>
      <t xml:space="preserve">
• Transition-age youth (TAY):</t>
    </r>
    <r>
      <rPr>
        <sz val="11"/>
        <rFont val="Arial"/>
        <family val="2"/>
      </rPr>
      <t xml:space="preserve"> TAY are individuals between the ages of 16 and 25 years. The age range for TAY can vary to include children as young as 12 years of age. TAY may include, but are not limited to, youth with behavioral health challenges, intellectual, developmental and/or or physical disabilities who require deliberate guidance to help them transition from pediatric to adult care.
</t>
    </r>
    <r>
      <rPr>
        <b/>
        <sz val="11"/>
        <rFont val="Arial"/>
        <family val="2"/>
      </rPr>
      <t xml:space="preserve">
• TAY transition plans: </t>
    </r>
    <r>
      <rPr>
        <sz val="11"/>
        <rFont val="Arial"/>
        <family val="2"/>
      </rPr>
      <t xml:space="preserve"> The plans are designed to assist the TAY, a parent/guardian and providers to ease the transition from pediatric care to adult care. The plan is developed in collaboration with the TAY and parent/guardian and can include activities such as identifying adult care providers who specialize in the care of TAY with behavioral health challenges and the development of goals geared to increase the TAY's independence in managing his own care.
</t>
    </r>
    <r>
      <rPr>
        <b/>
        <sz val="11"/>
        <rFont val="Arial"/>
        <family val="2"/>
      </rPr>
      <t xml:space="preserve">
• Wellness Recovery Action Plans (WRAPs): </t>
    </r>
    <r>
      <rPr>
        <sz val="11"/>
        <rFont val="Arial"/>
        <family val="2"/>
      </rPr>
      <t xml:space="preserve">WRAP is an evidence-based practice for children and adults supported by the Substance Abuse and Mental Health Services Administration (SAMHSA).  It is used both nationally and within Connecticut's behavioral health system. The WRAP process guides an individual in identifying and understanding their personal wellness resources ("wellness tools") and then helps them develop an individualized plan to use these resources on a daily basis to manage their mental illness. WRAPs teach participants how to implement the key concepts of recovery (hope, personal responsibility, education, self-advocacy, and support) in their day-to-day lives.
</t>
    </r>
  </si>
  <si>
    <r>
      <rPr>
        <b/>
        <i/>
        <sz val="11"/>
        <rFont val="Arial"/>
        <family val="2"/>
      </rPr>
      <t>Definitions:</t>
    </r>
    <r>
      <rPr>
        <sz val="11"/>
        <rFont val="Arial"/>
        <family val="2"/>
      </rPr>
      <t xml:space="preserve">
• </t>
    </r>
    <r>
      <rPr>
        <b/>
        <sz val="11"/>
        <rFont val="Arial"/>
        <family val="2"/>
      </rPr>
      <t xml:space="preserve">Integrated care: </t>
    </r>
    <r>
      <rPr>
        <sz val="11"/>
        <rFont val="Arial"/>
        <family val="2"/>
      </rPr>
      <t xml:space="preserve">Health care that is characterized by a high degree of collaboration and communication among health professionals in which information is shared among team members related to patient care and the establishment of a comprehensive treatment plan to address the biological, psychological and social needs of the patient.
</t>
    </r>
    <r>
      <rPr>
        <b/>
        <sz val="11"/>
        <rFont val="Arial"/>
        <family val="2"/>
      </rPr>
      <t xml:space="preserve">
• Social determinants of health: </t>
    </r>
    <r>
      <rPr>
        <sz val="11"/>
        <rFont val="Arial"/>
        <family val="2"/>
      </rPr>
      <t>Conditions in the environment that affect a wide range of health, functioning and quality-of-life outcomes and risks. Examples include availability of resources to meet daily needs, access to educational, economic and job opportunities, public safety, social support, social norms and attitudes, exposure to crime, violence and social disorders, socioeconomic conditions, residential segregation and others factors.</t>
    </r>
  </si>
  <si>
    <r>
      <rPr>
        <b/>
        <sz val="11"/>
        <rFont val="Arial"/>
        <family val="2"/>
      </rPr>
      <t>RFP Page 32, Section III, F.4.b.i. and age 33, Section III, F.4.e.iii.</t>
    </r>
    <r>
      <rPr>
        <sz val="11"/>
        <rFont val="Arial"/>
        <family val="2"/>
      </rPr>
      <t xml:space="preserve"> In order to fully meet the needs of PCMH+ members, Participating Entities must have staff who are well equipped to deal with the complex needs of their patients. Annual and ongoing trainings and other educational events should take place throughout the year. Please record the type of PCMH+ training and event and the number of staff in attendance for each. 
Required trainings include the following: 
• Annual cultural competency training for all practice staff. Cultural competency training will include the needs of individuals with disabilities and could include information on CLAS standards.
• Disability competency trainings to address the care of individuals with physical and intellectual disabilities.
</t>
    </r>
    <r>
      <rPr>
        <b/>
        <sz val="11"/>
        <rFont val="Arial"/>
        <family val="2"/>
      </rPr>
      <t>Column A:</t>
    </r>
    <r>
      <rPr>
        <sz val="11"/>
        <rFont val="Arial"/>
        <family val="2"/>
      </rPr>
      <t xml:space="preserve"> List the month that the training occurred. 
</t>
    </r>
    <r>
      <rPr>
        <b/>
        <sz val="11"/>
        <rFont val="Arial"/>
        <family val="2"/>
      </rPr>
      <t>Column B:</t>
    </r>
    <r>
      <rPr>
        <sz val="11"/>
        <rFont val="Arial"/>
        <family val="2"/>
      </rPr>
      <t xml:space="preserve"> Record the training topics provided for PCMH+ staff. Include required training and</t>
    </r>
    <r>
      <rPr>
        <b/>
        <sz val="11"/>
        <rFont val="Arial"/>
        <family val="2"/>
      </rPr>
      <t xml:space="preserve"> </t>
    </r>
    <r>
      <rPr>
        <sz val="11"/>
        <rFont val="Arial"/>
        <family val="2"/>
      </rPr>
      <t xml:space="preserve">any additional relevant training that may be beneficial to staff caring for PCMH+ members.
</t>
    </r>
    <r>
      <rPr>
        <b/>
        <sz val="11"/>
        <rFont val="Arial"/>
        <family val="2"/>
      </rPr>
      <t>Column C:</t>
    </r>
    <r>
      <rPr>
        <sz val="11"/>
        <rFont val="Arial"/>
        <family val="2"/>
      </rPr>
      <t xml:space="preserve"> Provide the number of staff trained for each training.
Additional rows may be added as necessary. Please update as needed.</t>
    </r>
  </si>
  <si>
    <r>
      <t xml:space="preserve">• The number of Wellness Recovery Action Plans (WRAPs) or other recovery planning tools that are maintained in the files of PCMH+ members with or without co-morbid behavioral health conditions. WRAPs/WRAP-like plans in each cell should reflect only those collected, reviewed, and placed into the PCMH+ member's chart in the quarter. </t>
    </r>
    <r>
      <rPr>
        <b/>
        <sz val="11"/>
        <rFont val="Arial"/>
        <family val="2"/>
      </rPr>
      <t xml:space="preserve">Report Quarterly
</t>
    </r>
    <r>
      <rPr>
        <sz val="11"/>
        <rFont val="Arial"/>
        <family val="2"/>
      </rPr>
      <t xml:space="preserve">
• The number of psychiatric advance directive copies in the files of PCMH+ members with behavioral health conditions/SPMI. Number of advance directives in each cell should reflect only those collected, reviewed, and placed into the PCMH+ member's chart in the quarter. </t>
    </r>
    <r>
      <rPr>
        <b/>
        <sz val="11"/>
        <rFont val="Arial"/>
        <family val="2"/>
      </rPr>
      <t>Report Quarterly</t>
    </r>
  </si>
  <si>
    <r>
      <rPr>
        <b/>
        <sz val="16"/>
        <rFont val="Arial"/>
        <family val="2"/>
      </rPr>
      <t>***Advanced Networks Only***</t>
    </r>
    <r>
      <rPr>
        <sz val="11"/>
        <rFont val="Arial"/>
        <family val="2"/>
      </rPr>
      <t xml:space="preserve">
</t>
    </r>
    <r>
      <rPr>
        <b/>
        <sz val="11"/>
        <rFont val="Arial"/>
        <family val="2"/>
      </rPr>
      <t>RFP Page 14, Section 1, D.7.b.i and c.ii.</t>
    </r>
    <r>
      <rPr>
        <b/>
        <sz val="11"/>
        <color rgb="FF7030A0"/>
        <rFont val="Arial"/>
        <family val="2"/>
      </rPr>
      <t xml:space="preserve"> </t>
    </r>
    <r>
      <rPr>
        <sz val="11"/>
        <rFont val="Arial"/>
        <family val="2"/>
      </rPr>
      <t xml:space="preserve">In order to participate in PCMH+, practices which are part of Advanced Networks must become DSS PCMH program participants (i.e., hold a Level 2 or 3 Patient-Centered Medical Home recognition from NCQA). Non-DSS PCMH primary care practices within Advanced Networks are required to become DSS PCMH program participants within eighteen (18) months of the start of the first PCMH+ Performance Year (2017). 
</t>
    </r>
    <r>
      <rPr>
        <b/>
        <sz val="16"/>
        <rFont val="Arial"/>
        <family val="2"/>
      </rPr>
      <t>***FQHCs Only***</t>
    </r>
    <r>
      <rPr>
        <sz val="11"/>
        <rFont val="Arial"/>
        <family val="2"/>
      </rPr>
      <t xml:space="preserve">
</t>
    </r>
    <r>
      <rPr>
        <b/>
        <sz val="11"/>
        <rFont val="Arial"/>
        <family val="2"/>
      </rPr>
      <t>RFP Page 13, Section 1, D.7.a.iii.</t>
    </r>
    <r>
      <rPr>
        <sz val="11"/>
        <rFont val="Arial"/>
        <family val="2"/>
      </rPr>
      <t xml:space="preserve"> In order to participate in PCMH+, practices which are part of FQHCs must confirm current participation in the DSS PCMH program (Glide Path practices are excluded) and hold current Level 2 or 3 Patient-Centered Medical Home recognition from NCQA or Primary Care Medical Home certification from The Joint Commission (TJC).
</t>
    </r>
    <r>
      <rPr>
        <b/>
        <sz val="16"/>
        <rFont val="Arial"/>
        <family val="2"/>
      </rPr>
      <t>***Both Advanced Networks and FQHCs***</t>
    </r>
    <r>
      <rPr>
        <sz val="11"/>
        <rFont val="Arial"/>
        <family val="2"/>
      </rPr>
      <t xml:space="preserve">
In the box below, provide a status update of the process to become fully recognized by NCQA or verify Joint Commission certification. Steps to become recognized are detailed in the RFP.</t>
    </r>
  </si>
  <si>
    <r>
      <t xml:space="preserve">This reporting template and specifications outline quarterly reporting requirements for PCMH+ Participating Entities contracted with DSS, effective June 1, 2018. This reporting template does not replace any reporting, electronic data submission requirements or financial monitoring requirements from DSS; it promotes consistent and uniform reporting of performance measures for PCMH+. </t>
    </r>
    <r>
      <rPr>
        <b/>
        <sz val="11"/>
        <rFont val="Arial"/>
        <family val="2"/>
      </rPr>
      <t xml:space="preserve">Data should be reported for PCMH+ members only unless otherwise specified. </t>
    </r>
    <r>
      <rPr>
        <sz val="11"/>
        <rFont val="Arial"/>
        <family val="2"/>
      </rPr>
      <t xml:space="preserve">
Individualized instructions are included in each tab. Each Participating Entity should input data as appropriate in the reporting cells for the current quarter, as designated in each tab, or as required. Unless otherwise indicated, data are specific to the current quarter and are not cumulative. Unless otherwise indicated, do not modify this file by adding or deleting columns or rows. 
The Comments section contained in each tab should be completed with narrative responses for any measures that require further explanation. If prior quarter information is updated, please note this in the Comments section in the appropriate tab. Comments should be cumulative.
The last tab contains definitions of the acronyms and terms contained within this workbook.
The metrics are derived from PCMH+ RFP requirements; references to the particular RFP sections are included in each tab.
Tab "Add-On FQHC Activities" is to be completed by </t>
    </r>
    <r>
      <rPr>
        <b/>
        <sz val="11"/>
        <rFont val="Arial"/>
        <family val="2"/>
      </rPr>
      <t>FQHCs</t>
    </r>
    <r>
      <rPr>
        <sz val="11"/>
        <rFont val="Arial"/>
        <family val="2"/>
      </rPr>
      <t xml:space="preserve"> only. 
The report is due by the 16th day of the month following the end of the quarter.  
Data collection for this report begins in </t>
    </r>
    <r>
      <rPr>
        <b/>
        <sz val="11"/>
        <rFont val="Arial"/>
        <family val="2"/>
      </rPr>
      <t>January 2019</t>
    </r>
    <r>
      <rPr>
        <sz val="11"/>
        <rFont val="Arial"/>
        <family val="2"/>
      </rPr>
      <t xml:space="preserve">.
Before beginning data entry, select the "Enable Content" button if it appears at the top of the spreadsheet.
</t>
    </r>
  </si>
  <si>
    <t>Quarterly counts of members in the following categories</t>
  </si>
  <si>
    <t>Quarterly counts in the following categories</t>
  </si>
  <si>
    <t>Findings from 2018 Desk Review</t>
  </si>
  <si>
    <t>Response</t>
  </si>
  <si>
    <t>RN</t>
  </si>
  <si>
    <t>APRN</t>
  </si>
  <si>
    <t>Dir. Of Clinical Svs</t>
  </si>
  <si>
    <t>United Way 211</t>
  </si>
  <si>
    <t>Community Resources for a various amounts of services</t>
  </si>
  <si>
    <t>Cooking Matters</t>
  </si>
  <si>
    <t>Nutrition Program</t>
  </si>
  <si>
    <t>Housing</t>
  </si>
  <si>
    <t>Veyo</t>
  </si>
  <si>
    <t>CHR</t>
  </si>
  <si>
    <t>Behavioral Health Services</t>
  </si>
  <si>
    <t xml:space="preserve">CRT </t>
  </si>
  <si>
    <t>Foodshare Mobile</t>
  </si>
  <si>
    <t xml:space="preserve">Food distribution </t>
  </si>
  <si>
    <t xml:space="preserve">HUD </t>
  </si>
  <si>
    <t xml:space="preserve">interdisciplinary team meeting aimed at decreasing ED utilization </t>
  </si>
  <si>
    <t>Consumer  Advisory Council</t>
  </si>
  <si>
    <t>Introduction to Connecticut Health Foundation sponsored Patient Advocacy Training Program</t>
  </si>
  <si>
    <t>Febrary 20, 2019</t>
  </si>
  <si>
    <t>Traning:  State of the State of Connecticut Health Landscape presenting on developing and leading the state's healthcare policy,  importance of Consumer Engagement and overview of Dept. of Social Services Public Assistance Programs.</t>
  </si>
  <si>
    <t>Bus Passes, Door To Door Services</t>
  </si>
  <si>
    <t>Introduction and Overview of Social Determinants of Health</t>
  </si>
  <si>
    <t>Recruiting the Righ Workforce to Address the SDoH</t>
  </si>
  <si>
    <t>SDoH Collectoin and Responding to Needs Identified</t>
  </si>
  <si>
    <t>Workforce Retention and Engagement in Addressing SDoH</t>
  </si>
  <si>
    <t>Trinity Health Care Care Coordination Team meetings</t>
  </si>
  <si>
    <t>Quit Line</t>
  </si>
  <si>
    <t>Smoking cessation</t>
  </si>
  <si>
    <t>Catholic Charities</t>
  </si>
  <si>
    <t>Non-profit</t>
  </si>
  <si>
    <t>Basic needs</t>
  </si>
  <si>
    <t>The Village</t>
  </si>
  <si>
    <t>Basic needs for babies</t>
  </si>
  <si>
    <t>WIC</t>
  </si>
  <si>
    <t>Food/formula for women and children/breastfeeding support</t>
  </si>
  <si>
    <t>Nurturing Families/MIOP</t>
  </si>
  <si>
    <t>Healthy Start services outside of Hartford</t>
  </si>
  <si>
    <t xml:space="preserve">ADRC House </t>
  </si>
  <si>
    <t>Diaper Bank</t>
  </si>
  <si>
    <t>Covenant Care for Children</t>
  </si>
  <si>
    <t>Suntopia.org</t>
  </si>
  <si>
    <t>Resource Website</t>
  </si>
  <si>
    <t>Interval House</t>
  </si>
  <si>
    <t xml:space="preserve">Non-profit </t>
  </si>
  <si>
    <t>Domestic Violence Shelter/Hotline</t>
  </si>
  <si>
    <t xml:space="preserve">Ongoing </t>
  </si>
  <si>
    <t>Focus during Wave 2 shifted Community Health Workers from telephonic outreach efforts to in-house outreach efforts. During this time, CHWs were performing face to face visits for scheduled patients, conducting social determinants of health screenings for PCMH+ patients. Telephonic outreach did continue during this time for high risk PCMH+, and the focus was on closing clinical gaps in care such as A1C Screening Compliance, Emergency Department Follow Up Visits, and child/adolescent well care visit compliance. In March, all PCMH+ eligible patients were flagged and have begun receiving outreach/engagement support from the CHWs to improve the penetration rate and enhance the care coordination for these members. Nursing efforts for care coordination for the PCMH+ patients have also improved, with population lists tying in risk stratification being shared with specific nurses who received training around the PCMH+ program. They partner closely with the CHWs to screen for barriers associated with social determinants of health, setting goals and providing assistance to overcome the barriers such as housing, food insecurity, transportation, etc.</t>
  </si>
  <si>
    <t>Shiloh Baptist Church</t>
  </si>
  <si>
    <t>Hopewell Baptist Church</t>
  </si>
  <si>
    <t>Charities of Hope</t>
  </si>
  <si>
    <t>Chrysalis Center, Inc.</t>
  </si>
  <si>
    <t>Salvation Army - North End Office</t>
  </si>
  <si>
    <t>Church</t>
  </si>
  <si>
    <t>Clothing</t>
  </si>
  <si>
    <t xml:space="preserve">Overview of the Federal Healthcare Landscape provider.  Overview of the Federal Healthcare Landscape provided. Participants received a resource list of websites links where based on their advocacy interest in health care, additional information could be obtained. Ms. Perrone demonstrated how to access sites of interest and locate advocacy sections in both English and Spanish. Sites topics ranges from overall health issues, diabetes, mental health, children health, Autism, Medicare advocacy and many more. </t>
  </si>
  <si>
    <t>Basic First Aid, Basic Life support, Bloodborne Pathogens</t>
  </si>
  <si>
    <t>NARCAN and Opoid Use</t>
  </si>
  <si>
    <t>Boundaries, Ethics and Self-Care</t>
  </si>
  <si>
    <t>Registered Nurse</t>
  </si>
  <si>
    <t>What is CHW Certification?  Why is it important?</t>
  </si>
  <si>
    <t>ABCs of Diabetes</t>
  </si>
  <si>
    <t>Understanding and Addressing the Multiple roots of Addiction</t>
  </si>
  <si>
    <t>Patient Satisfaction Survey Review; How a Bill Becomes A Law.</t>
  </si>
  <si>
    <t xml:space="preserve">    </t>
  </si>
  <si>
    <t>Eversource Utilities</t>
  </si>
  <si>
    <t>For Profit</t>
  </si>
  <si>
    <t>Hardship Program</t>
  </si>
  <si>
    <t>5                 5</t>
  </si>
  <si>
    <t>111              138</t>
  </si>
  <si>
    <t>73                 5                    4</t>
  </si>
  <si>
    <t>June 4, 5, 6, 2019</t>
  </si>
  <si>
    <t>Diabetes Training - Lifestyle Coach Training</t>
  </si>
  <si>
    <t>Commitment to Advanced Health Equith:  Understanding What Creates Health and Produces Inequities</t>
  </si>
  <si>
    <t>Psychiatric Advance Directives:  A Compelling Tool to Support Crisis Care</t>
  </si>
  <si>
    <t>Narcan Training</t>
  </si>
  <si>
    <t>Team Based Care</t>
  </si>
  <si>
    <t>Covering Connecticut's Kids and Families</t>
  </si>
  <si>
    <t>A Commitment to Advanced Health Equity - Understanding What CreatesHealth and Produces Inequities</t>
  </si>
  <si>
    <t>What is Lobbying</t>
  </si>
  <si>
    <t>Charter Oak Health Center Nutrition Services</t>
  </si>
  <si>
    <t>Healthy Eating Tips - Group Setting</t>
  </si>
  <si>
    <t>State of Connecticut DMHAS</t>
  </si>
  <si>
    <t>State Agency</t>
  </si>
  <si>
    <t>Resource Information</t>
  </si>
  <si>
    <t>Greater Hartford Legal Aid, Inc.</t>
  </si>
  <si>
    <t>Law Firm</t>
  </si>
  <si>
    <t>Landlord/Tenant Assistance</t>
  </si>
  <si>
    <t>Job Finding</t>
  </si>
  <si>
    <t>Faith-Based Organization</t>
  </si>
  <si>
    <t>San Juan Center</t>
  </si>
  <si>
    <t>Non-Profit</t>
  </si>
  <si>
    <t>Walk in the LIght Church of God, Inc</t>
  </si>
  <si>
    <t>New England Farm Workers Council</t>
  </si>
  <si>
    <t>Lilly Sin Barreras</t>
  </si>
  <si>
    <t>Rent Deposit Assistance</t>
  </si>
  <si>
    <t>575              535             433</t>
  </si>
  <si>
    <t>38                  7                  6</t>
  </si>
  <si>
    <t>6                                         2</t>
  </si>
  <si>
    <t>2                                      9</t>
  </si>
  <si>
    <t xml:space="preserve">117                110            72       </t>
  </si>
  <si>
    <t>PE #7</t>
  </si>
  <si>
    <r>
      <rPr>
        <b/>
        <sz val="11"/>
        <color rgb="FFFF0000"/>
        <rFont val="Arial"/>
        <family val="2"/>
      </rPr>
      <t>Finding:</t>
    </r>
    <r>
      <rPr>
        <sz val="11"/>
        <color rgb="FFFF0000"/>
        <rFont val="Arial"/>
        <family val="2"/>
      </rPr>
      <t xml:space="preserve"> Continues to provide limited or absent outreach for care coordination for Transition Age Youth and CYSHCN.
In the "response" box, provide a narrative response detailing formalized procedures to increase the number of Transition Age Youth and CYSHCN provided with care coordination services. </t>
    </r>
  </si>
  <si>
    <r>
      <t xml:space="preserve">Community Health Workers began having an increased presence in the Child/Adolescent Medicine department this  quarter, providing face to face support for PCMH+ </t>
    </r>
    <r>
      <rPr>
        <b/>
        <sz val="12"/>
        <color theme="9" tint="-0.249977111117893"/>
        <rFont val="Arial"/>
        <family val="2"/>
      </rPr>
      <t>Transition Age Youth (TAY)</t>
    </r>
    <r>
      <rPr>
        <sz val="12"/>
        <rFont val="Arial"/>
        <family val="2"/>
      </rPr>
      <t xml:space="preserve"> members while at the health center. Focused activities around the gap in care reports for telephonic outreach continues to be a priority in this area, especially with regards to screening families for the barriers associated with social determinants of health such as housing, transportation, etc. Additonally, patients and parents/caregivers are given information upon registration identifying the need for additional support services during the TAY period. Nurses are assisting providers with transition planning through identification of self-management goals, need for medication adherence, and development of nurse driven care plans to support this population. TAY needs are reviewed monthly at Team Based Care meetings, and population lists are provided to the department for coordination of care/outreach efforts to patients identifying as high(er) risk within the Center risk stratification model (example: patients with asthma, ADHD, obesity, homelessness, etc.) In the area of outreach and care coordination for</t>
    </r>
    <r>
      <rPr>
        <b/>
        <sz val="12"/>
        <color theme="9" tint="-0.249977111117893"/>
        <rFont val="Arial"/>
        <family val="2"/>
      </rPr>
      <t xml:space="preserve"> CYSHCN</t>
    </r>
    <r>
      <rPr>
        <sz val="12"/>
        <rFont val="Arial"/>
        <family val="2"/>
      </rPr>
      <t xml:space="preserve">, definitions were clarified early in 2019. Training for providers (CME opportunity) was conducted for the Child/Adolescent providers, and improved identification of patients who met this criteria began in February. Nurses are now using huddle tools to identify and engage with these patients, both at provider visits and nurse specific care planning visits. Community Health Workers and Nurses are working together to improve communications with community partners such as the public school system for coordination of care IEP/504 documentation, and capturing it in the electronic health record for improved reporting. </t>
    </r>
  </si>
  <si>
    <t xml:space="preserve">required all staff to complete manditory training addressing management of patients with disabilities. Community Health Workers along with the clinical department received training at Team Based Care meetings on how to identify and document patients who require additional support due to disability. Global alerts were added to the electronic health record to capture data and provide consistent communication for front end operations with regards to scheduling appointments. Providers were educated on how to complete an overall needs assessment within the elctronic health record, also contributing to improved data capture for reporting. Throughout the health center, from the point of entry with the PSRs through the completion of the provider/resource visit, disabilities are being flagged in ECW in the clinical alerts area, noting that assistance is needed for impaired vision, hearing, and mobility. Functional assessments take place through provider visits, telephonic case management, nurse visits, and review of visiting nurse orders for adaptive supports needed like bariatric exam tables, extra visit time, etc. </t>
  </si>
  <si>
    <r>
      <rPr>
        <b/>
        <sz val="11"/>
        <color rgb="FFFF0000"/>
        <rFont val="Arial"/>
        <family val="2"/>
      </rPr>
      <t>Finding:</t>
    </r>
    <r>
      <rPr>
        <sz val="11"/>
        <color rgb="FFFF0000"/>
        <rFont val="Arial"/>
        <family val="2"/>
      </rPr>
      <t xml:space="preserve"> does not consistently document the adaptive supports utilized by members with disabilities.
In the "response" box, provide a narrative response detailing formalized  procedures to assess for and document the adaptive supports utilized by members with disabilities in the electronic medical record. 
</t>
    </r>
  </si>
  <si>
    <r>
      <rPr>
        <b/>
        <sz val="11"/>
        <color rgb="FFFF0000"/>
        <rFont val="Arial"/>
        <family val="2"/>
      </rPr>
      <t>Finding:</t>
    </r>
    <r>
      <rPr>
        <sz val="11"/>
        <color rgb="FFFF0000"/>
        <rFont val="Arial"/>
        <family val="2"/>
      </rPr>
      <t xml:space="preserve"> Penetration rate reduced to 2% in Wave 2.
In the "response" box, provide a narrative response detailing evaluation of PCMH+ enhanced care coordination member penetration rates and formalize procedures to increase the number of PCMH+ members engaged in care coordination activities.</t>
    </r>
  </si>
  <si>
    <r>
      <rPr>
        <b/>
        <sz val="11"/>
        <color rgb="FFFF0000"/>
        <rFont val="Arial"/>
        <family val="2"/>
      </rPr>
      <t>Finding:</t>
    </r>
    <r>
      <rPr>
        <sz val="11"/>
        <color rgb="FFFF0000"/>
        <rFont val="Arial"/>
        <family val="2"/>
      </rPr>
      <t xml:space="preserve"> does not consistently assess members with BH conditions for the presence of a psychiatric advance directive or obtain a copy for the member file.
In the "response" box, provide a narrative response detailing formalized  procedures to identify if a member has a psychiatric advance directive and methods to document or store the psychiatric advance directive in the member records.
</t>
    </r>
  </si>
  <si>
    <t>Training for front end and behavioral health staff around capture of assessment of presence or need for psychiatric advanced directives took place during this past quarter, with reporting reflecting the increased data capture for patients who already have psychiatric advanced directives. All patients are asked during the registration process about overall advanced directives. Community Health Workers are additionally tasked with care coordination efforts to obtain records, including psychiatric advanced directives, for behavioral health patients not receiving their behavioral healthcare.</t>
  </si>
  <si>
    <r>
      <rPr>
        <b/>
        <sz val="11"/>
        <color rgb="FFFF0000"/>
        <rFont val="Arial"/>
        <family val="2"/>
      </rPr>
      <t>Finding:</t>
    </r>
    <r>
      <rPr>
        <sz val="11"/>
        <color rgb="FFFF0000"/>
        <rFont val="Arial"/>
        <family val="2"/>
      </rPr>
      <t xml:space="preserve"> does not have a process in place to develop transition plans with Transition Age Youth.
In the "response" box, provide a narrative response detailing formalized procedures to develop transition care plans with Transition Age Youth in order to engage them in transition care planning.</t>
    </r>
  </si>
  <si>
    <t>Identification of and tracking for Transition Age Youth (TAY) has begun in the Child/Adolescent Department. Patients and parents/caregivers are given information upon registration identifying the need for additional support services during the TAY period. Nurses are assisting providers with transition planning by identification of self-management goals, need for medication adherence, and development of nurse driven care plans to support this population. TAY needs are reviewed monthly at Team Based Care meetings, and population lists are provided to the department for coordination of care/outreach efforts to patients identifying as high(er) risk within the  risk stratification model (example: patients with asthma, ADHD, obesity, homelessness, etc.)</t>
  </si>
  <si>
    <t>Review of  Sliding Fee Discount Program, Obtain patient feedback for Sliding Discount fees, Review of performance on Universal Data Systems Report and Overview of Community Health Center Association of Connecticut mission, vision and programs</t>
  </si>
  <si>
    <r>
      <rPr>
        <b/>
        <sz val="11"/>
        <color rgb="FFFF0000"/>
        <rFont val="Arial"/>
        <family val="2"/>
      </rPr>
      <t>Finding:</t>
    </r>
    <r>
      <rPr>
        <sz val="11"/>
        <color rgb="FFFF0000"/>
        <rFont val="Arial"/>
        <family val="2"/>
      </rPr>
      <t xml:space="preserve"> Does not assess the cultural needs and preferences of pediatric members. 
In the "response" box, provide a narrative response detailing formalized procedures to assess the cultural needs and preferences of pediatric members. </t>
    </r>
  </si>
  <si>
    <t xml:space="preserve">Has bi-cultural and bi-lingual staff.  In addition, has a Consumer Advisory Board who advises the organization on changes that need to be made to improve service provision.  assesses the needs of its pediatric population through its demographic form by asking for language interpretation, disability status and income level.  As part of the evaluation, the patient race/ethnicity status as Hispanic or non-Hispanic and race is obtained and care plan designed based on ethnicity and racial preferences.  Patient are assessed for limited proficiency and if there is a need for an interpreter provides interpretation services, such as, certified interpreters and a language line.  
Additionally, our Community Health Workers conduct intake on patients identified with disabilities or special health needs using a standardized form called PRAPARE which assesses patient risk and assets.  We are able to determine and address these needs based on the score obtained.    Barriers to care like nutrition, food, clothing, transportation are incorporated and specific notes are made in the provider notes based on the patients’ need.
</t>
  </si>
  <si>
    <t xml:space="preserve"> NCQA  Patient Centered Medical Home recognized for all elegible sites.  </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</si>
</sst>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64" formatCode="m/d/yy;@"/>
    <numFmt numFmtId="165" formatCode="[$-409]mmmm\ d\,\ yyyy;@"/>
    <numFmt numFmtId="166" formatCode="_(* #,##0_);_(* \(#,##0\);_(* &quot;-&quot;??_);_(@_)"/>
    <numFmt numFmtId="167" formatCode="_(* #,##0.0_);_(* \(#,##0.0\);_(* &quot;-&quot;??_);_(@_)"/>
  </numFmts>
  <fonts count="29" x14ac:knownFonts="1">
    <font>
      <sz val="10"/>
      <name val="Arial"/>
      <family val="2"/>
    </font>
    <font>
      <sz val="10"/>
      <name val="Arial"/>
      <family val="2"/>
    </font>
    <font>
      <sz val="11"/>
      <name val="Arial"/>
      <family val="2"/>
    </font>
    <font>
      <b/>
      <sz val="11"/>
      <name val="Arial"/>
      <family val="2"/>
    </font>
    <font>
      <sz val="11"/>
      <color rgb="FFFF0000"/>
      <name val="Arial"/>
      <family val="2"/>
    </font>
    <font>
      <i/>
      <sz val="11"/>
      <name val="Arial"/>
      <family val="2"/>
    </font>
    <font>
      <sz val="24"/>
      <name val="Arial"/>
      <family val="2"/>
    </font>
    <font>
      <b/>
      <sz val="24"/>
      <name val="Arial"/>
      <family val="2"/>
    </font>
    <font>
      <sz val="12"/>
      <name val="Arial"/>
      <family val="2"/>
    </font>
    <font>
      <sz val="12"/>
      <color theme="0"/>
      <name val="Arial"/>
      <family val="2"/>
    </font>
    <font>
      <sz val="22"/>
      <color rgb="FFFF0000"/>
      <name val="Arial"/>
      <family val="2"/>
    </font>
    <font>
      <b/>
      <sz val="12"/>
      <name val="Arial"/>
      <family val="2"/>
    </font>
    <font>
      <sz val="10"/>
      <name val="Symbol"/>
      <family val="1"/>
      <charset val="2"/>
    </font>
    <font>
      <sz val="11"/>
      <name val="Symbol"/>
      <family val="1"/>
      <charset val="2"/>
    </font>
    <font>
      <sz val="11"/>
      <name val="Calibri"/>
      <family val="2"/>
    </font>
    <font>
      <b/>
      <sz val="11"/>
      <color rgb="FF7030A0"/>
      <name val="Arial"/>
      <family val="2"/>
    </font>
    <font>
      <b/>
      <sz val="12"/>
      <color rgb="FF7030A0"/>
      <name val="Arial"/>
      <family val="2"/>
    </font>
    <font>
      <b/>
      <sz val="16"/>
      <name val="Arial"/>
      <family val="2"/>
    </font>
    <font>
      <u/>
      <sz val="10"/>
      <color theme="10"/>
      <name val="Arial"/>
      <family val="2"/>
    </font>
    <font>
      <sz val="12"/>
      <name val="Times New Roman"/>
      <family val="1"/>
    </font>
    <font>
      <b/>
      <sz val="12"/>
      <color theme="0"/>
      <name val="Arial"/>
      <family val="2"/>
    </font>
    <font>
      <strike/>
      <sz val="11"/>
      <name val="Arial"/>
      <family val="2"/>
    </font>
    <font>
      <b/>
      <i/>
      <sz val="11"/>
      <name val="Arial"/>
      <family val="2"/>
    </font>
    <font>
      <b/>
      <i/>
      <sz val="8"/>
      <name val="Arial"/>
      <family val="2"/>
    </font>
    <font>
      <i/>
      <sz val="20"/>
      <name val="Arial"/>
      <family val="2"/>
    </font>
    <font>
      <i/>
      <sz val="10"/>
      <name val="Arial"/>
      <family val="2"/>
    </font>
    <font>
      <b/>
      <sz val="11"/>
      <color rgb="FFFF0000"/>
      <name val="Arial"/>
      <family val="2"/>
    </font>
    <font>
      <sz val="11"/>
      <color rgb="FF1F497D"/>
      <name val="Calibri"/>
      <family val="2"/>
    </font>
    <font>
      <b/>
      <sz val="12"/>
      <color theme="9" tint="-0.249977111117893"/>
      <name val="Arial"/>
      <family val="2"/>
    </font>
  </fonts>
  <fills count="10">
    <fill>
      <patternFill patternType="none"/>
    </fill>
    <fill>
      <patternFill patternType="gray125"/>
    </fill>
    <fill>
      <patternFill patternType="solid">
        <fgColor theme="0"/>
        <bgColor indexed="64"/>
      </patternFill>
    </fill>
    <fill>
      <patternFill patternType="solid">
        <fgColor theme="3" tint="-0.249977111117893"/>
        <bgColor indexed="64"/>
      </patternFill>
    </fill>
    <fill>
      <patternFill patternType="solid">
        <fgColor theme="3" tint="0.59999389629810485"/>
        <bgColor indexed="64"/>
      </patternFill>
    </fill>
    <fill>
      <patternFill patternType="solid">
        <fgColor theme="4" tint="0.79998168889431442"/>
        <bgColor indexed="64"/>
      </patternFill>
    </fill>
    <fill>
      <patternFill patternType="solid">
        <fgColor rgb="FFFFFFCC"/>
        <bgColor indexed="64"/>
      </patternFill>
    </fill>
    <fill>
      <patternFill patternType="solid">
        <fgColor theme="3" tint="0.79998168889431442"/>
        <bgColor indexed="64"/>
      </patternFill>
    </fill>
    <fill>
      <patternFill patternType="solid">
        <fgColor theme="4" tint="-0.249977111117893"/>
        <bgColor indexed="64"/>
      </patternFill>
    </fill>
    <fill>
      <patternFill patternType="solid">
        <fgColor rgb="FFFF000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s>
  <cellStyleXfs count="5">
    <xf numFmtId="0" fontId="0"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0" fontId="18" fillId="0" borderId="0" applyNumberFormat="0" applyFill="0" applyBorder="0" applyAlignment="0" applyProtection="0"/>
  </cellStyleXfs>
  <cellXfs count="261">
    <xf numFmtId="0" fontId="0" fillId="0" borderId="0" xfId="0"/>
    <xf numFmtId="0" fontId="0" fillId="2" borderId="0" xfId="0" applyFill="1"/>
    <xf numFmtId="0" fontId="6" fillId="2" borderId="0" xfId="0" applyFont="1" applyFill="1"/>
    <xf numFmtId="165" fontId="2" fillId="0" borderId="4" xfId="0" applyNumberFormat="1" applyFont="1" applyFill="1" applyBorder="1" applyAlignment="1" applyProtection="1">
      <alignment horizontal="left" vertical="center" wrapText="1"/>
      <protection locked="0"/>
    </xf>
    <xf numFmtId="0" fontId="2" fillId="0" borderId="1" xfId="0" applyFont="1" applyFill="1" applyBorder="1" applyAlignment="1" applyProtection="1">
      <alignment horizontal="center" vertical="center"/>
      <protection locked="0"/>
    </xf>
    <xf numFmtId="0" fontId="2" fillId="0" borderId="0" xfId="0" applyFont="1" applyFill="1" applyBorder="1" applyAlignment="1" applyProtection="1">
      <protection locked="0"/>
    </xf>
    <xf numFmtId="0" fontId="8" fillId="0" borderId="0" xfId="0" applyFont="1" applyBorder="1" applyAlignment="1">
      <alignment vertical="top"/>
    </xf>
    <xf numFmtId="0" fontId="2" fillId="0" borderId="0" xfId="0" applyFont="1" applyFill="1" applyBorder="1" applyAlignment="1">
      <alignment vertical="top"/>
    </xf>
    <xf numFmtId="0" fontId="2" fillId="0" borderId="0" xfId="0" applyFont="1" applyFill="1" applyBorder="1" applyAlignment="1" applyProtection="1">
      <alignment horizontal="left" vertical="top" wrapText="1"/>
    </xf>
    <xf numFmtId="0" fontId="2" fillId="0" borderId="0" xfId="0" applyFont="1" applyFill="1" applyBorder="1" applyAlignment="1" applyProtection="1">
      <alignment wrapText="1"/>
      <protection locked="0"/>
    </xf>
    <xf numFmtId="0" fontId="8" fillId="0" borderId="0" xfId="0" applyFont="1" applyFill="1" applyBorder="1" applyAlignment="1">
      <alignment vertical="top"/>
    </xf>
    <xf numFmtId="0" fontId="8" fillId="0" borderId="0" xfId="0" applyFont="1" applyBorder="1" applyProtection="1">
      <protection locked="0"/>
    </xf>
    <xf numFmtId="0" fontId="8" fillId="0" borderId="0" xfId="0" applyFont="1" applyProtection="1">
      <protection locked="0"/>
    </xf>
    <xf numFmtId="0" fontId="2" fillId="0" borderId="0" xfId="0" applyFont="1" applyFill="1" applyBorder="1" applyProtection="1">
      <protection locked="0"/>
    </xf>
    <xf numFmtId="0" fontId="2" fillId="0" borderId="0" xfId="0" applyFont="1" applyFill="1" applyProtection="1">
      <protection locked="0"/>
    </xf>
    <xf numFmtId="0" fontId="2" fillId="0" borderId="1" xfId="0" applyFont="1" applyFill="1" applyBorder="1" applyAlignment="1" applyProtection="1">
      <alignment vertical="top" wrapText="1"/>
      <protection locked="0"/>
    </xf>
    <xf numFmtId="0" fontId="2" fillId="0" borderId="0" xfId="0" applyFont="1" applyBorder="1" applyProtection="1">
      <protection locked="0"/>
    </xf>
    <xf numFmtId="0" fontId="2" fillId="0" borderId="0" xfId="0" applyFont="1" applyProtection="1">
      <protection locked="0"/>
    </xf>
    <xf numFmtId="165" fontId="5" fillId="0" borderId="0" xfId="0" applyNumberFormat="1" applyFont="1" applyFill="1" applyBorder="1" applyAlignment="1" applyProtection="1">
      <alignment horizontal="left" vertical="center" wrapText="1"/>
      <protection locked="0"/>
    </xf>
    <xf numFmtId="0" fontId="8" fillId="0" borderId="0" xfId="0" applyFont="1" applyFill="1" applyBorder="1" applyProtection="1">
      <protection locked="0"/>
    </xf>
    <xf numFmtId="0" fontId="8" fillId="0" borderId="0" xfId="0" applyFont="1" applyFill="1" applyProtection="1">
      <protection locked="0"/>
    </xf>
    <xf numFmtId="0" fontId="8" fillId="0" borderId="0" xfId="0" applyFont="1" applyAlignment="1" applyProtection="1">
      <alignment horizontal="center"/>
      <protection locked="0"/>
    </xf>
    <xf numFmtId="0" fontId="3" fillId="0" borderId="0" xfId="0" applyFont="1" applyFill="1" applyBorder="1" applyAlignment="1" applyProtection="1">
      <alignment horizontal="center" wrapText="1"/>
      <protection locked="0"/>
    </xf>
    <xf numFmtId="165" fontId="2" fillId="0" borderId="0" xfId="0" applyNumberFormat="1" applyFont="1" applyFill="1" applyBorder="1" applyAlignment="1" applyProtection="1">
      <alignment horizontal="left" vertical="center" wrapText="1" indent="1"/>
      <protection locked="0"/>
    </xf>
    <xf numFmtId="0" fontId="8" fillId="0" borderId="0" xfId="0" applyFont="1" applyBorder="1" applyAlignment="1" applyProtection="1">
      <alignment horizontal="center"/>
      <protection locked="0"/>
    </xf>
    <xf numFmtId="0" fontId="2" fillId="0" borderId="0" xfId="0" applyFont="1" applyFill="1" applyAlignment="1" applyProtection="1">
      <alignment vertical="top"/>
      <protection locked="0"/>
    </xf>
    <xf numFmtId="0" fontId="2" fillId="0" borderId="0" xfId="0" applyFont="1" applyAlignment="1" applyProtection="1">
      <alignment vertical="top"/>
      <protection locked="0"/>
    </xf>
    <xf numFmtId="165" fontId="2" fillId="0" borderId="0" xfId="0" applyNumberFormat="1" applyFont="1" applyFill="1" applyBorder="1" applyAlignment="1" applyProtection="1">
      <alignment horizontal="left" vertical="center" wrapText="1"/>
      <protection locked="0"/>
    </xf>
    <xf numFmtId="0" fontId="2" fillId="0" borderId="0" xfId="0" applyFont="1" applyFill="1" applyAlignment="1" applyProtection="1">
      <alignment vertical="center"/>
      <protection locked="0"/>
    </xf>
    <xf numFmtId="0" fontId="8" fillId="0" borderId="0" xfId="0" applyFont="1" applyAlignment="1" applyProtection="1">
      <alignment horizontal="left"/>
      <protection locked="0"/>
    </xf>
    <xf numFmtId="0" fontId="2" fillId="0" borderId="0" xfId="0" applyFont="1" applyFill="1" applyBorder="1" applyAlignment="1" applyProtection="1">
      <alignment vertical="center"/>
      <protection locked="0"/>
    </xf>
    <xf numFmtId="0" fontId="8" fillId="0" borderId="0" xfId="0" applyFont="1" applyBorder="1" applyAlignment="1" applyProtection="1">
      <alignment vertical="top" wrapText="1"/>
      <protection locked="0"/>
    </xf>
    <xf numFmtId="0" fontId="2" fillId="0" borderId="0" xfId="0" applyFont="1" applyFill="1" applyAlignment="1" applyProtection="1">
      <alignment wrapText="1"/>
      <protection locked="0"/>
    </xf>
    <xf numFmtId="0" fontId="10" fillId="2" borderId="0" xfId="0" applyFont="1" applyFill="1"/>
    <xf numFmtId="0" fontId="2" fillId="0" borderId="1" xfId="0" applyFont="1" applyFill="1" applyBorder="1" applyAlignment="1" applyProtection="1">
      <alignment horizontal="left" vertical="top" wrapText="1"/>
      <protection locked="0"/>
    </xf>
    <xf numFmtId="0" fontId="11" fillId="0" borderId="0" xfId="0" applyFont="1" applyFill="1" applyBorder="1" applyAlignment="1" applyProtection="1">
      <alignment horizontal="center" wrapText="1"/>
      <protection locked="0"/>
    </xf>
    <xf numFmtId="0" fontId="11" fillId="0" borderId="2" xfId="0" applyFont="1" applyFill="1" applyBorder="1" applyAlignment="1" applyProtection="1">
      <alignment horizontal="center" wrapText="1"/>
      <protection locked="0"/>
    </xf>
    <xf numFmtId="0" fontId="0" fillId="0" borderId="0" xfId="0" applyFont="1" applyProtection="1">
      <protection locked="0"/>
    </xf>
    <xf numFmtId="167" fontId="2" fillId="0" borderId="1" xfId="3" applyNumberFormat="1" applyFont="1" applyFill="1" applyBorder="1" applyAlignment="1" applyProtection="1">
      <alignment wrapText="1"/>
      <protection locked="0"/>
    </xf>
    <xf numFmtId="0" fontId="2" fillId="0" borderId="0" xfId="0" applyFont="1" applyFill="1" applyBorder="1" applyAlignment="1" applyProtection="1">
      <alignment vertical="top" wrapText="1"/>
      <protection locked="0"/>
    </xf>
    <xf numFmtId="0" fontId="0" fillId="0" borderId="0" xfId="0" applyFont="1" applyFill="1" applyBorder="1" applyProtection="1">
      <protection locked="0"/>
    </xf>
    <xf numFmtId="2" fontId="2" fillId="0" borderId="0" xfId="0" applyNumberFormat="1" applyFont="1" applyFill="1" applyBorder="1" applyAlignment="1" applyProtection="1">
      <alignment wrapText="1"/>
      <protection locked="0"/>
    </xf>
    <xf numFmtId="9" fontId="2" fillId="0" borderId="0" xfId="2" applyFont="1" applyFill="1" applyBorder="1" applyAlignment="1" applyProtection="1">
      <alignment wrapText="1"/>
      <protection locked="0"/>
    </xf>
    <xf numFmtId="164" fontId="2" fillId="0" borderId="0" xfId="0" applyNumberFormat="1" applyFont="1" applyFill="1" applyBorder="1" applyAlignment="1" applyProtection="1">
      <alignment wrapText="1"/>
      <protection locked="0"/>
    </xf>
    <xf numFmtId="167" fontId="2" fillId="0" borderId="0" xfId="3" applyNumberFormat="1" applyFont="1" applyFill="1" applyBorder="1" applyAlignment="1" applyProtection="1">
      <alignment wrapText="1"/>
      <protection locked="0"/>
    </xf>
    <xf numFmtId="0" fontId="0" fillId="0" borderId="0" xfId="0" applyFont="1" applyAlignment="1" applyProtection="1">
      <alignment horizontal="center"/>
      <protection locked="0"/>
    </xf>
    <xf numFmtId="0" fontId="2" fillId="0" borderId="0" xfId="0" applyFont="1" applyBorder="1" applyAlignment="1" applyProtection="1">
      <alignment horizontal="left" vertical="top" wrapText="1"/>
      <protection locked="0"/>
    </xf>
    <xf numFmtId="0" fontId="3" fillId="7" borderId="1" xfId="0" applyFont="1" applyFill="1" applyBorder="1" applyAlignment="1" applyProtection="1">
      <alignment horizontal="center" wrapText="1"/>
      <protection locked="0"/>
    </xf>
    <xf numFmtId="0" fontId="0" fillId="4" borderId="1" xfId="0" applyFont="1" applyFill="1" applyBorder="1" applyAlignment="1" applyProtection="1">
      <alignment horizontal="center" wrapText="1"/>
      <protection locked="0"/>
    </xf>
    <xf numFmtId="0" fontId="9" fillId="8" borderId="5" xfId="0" applyFont="1" applyFill="1" applyBorder="1" applyAlignment="1" applyProtection="1">
      <protection locked="0"/>
    </xf>
    <xf numFmtId="0" fontId="11" fillId="7" borderId="1" xfId="0" applyFont="1" applyFill="1" applyBorder="1" applyAlignment="1" applyProtection="1">
      <alignment horizontal="center" wrapText="1"/>
      <protection locked="0"/>
    </xf>
    <xf numFmtId="0" fontId="0" fillId="0" borderId="0" xfId="0" applyFont="1" applyBorder="1" applyProtection="1">
      <protection locked="0"/>
    </xf>
    <xf numFmtId="0" fontId="0" fillId="0" borderId="0" xfId="0" applyFont="1" applyBorder="1" applyAlignment="1" applyProtection="1">
      <alignment horizontal="center"/>
      <protection locked="0"/>
    </xf>
    <xf numFmtId="0" fontId="2" fillId="0" borderId="0" xfId="0" applyFont="1" applyBorder="1" applyAlignment="1" applyProtection="1">
      <alignment vertical="top" wrapText="1"/>
      <protection locked="0"/>
    </xf>
    <xf numFmtId="0" fontId="2" fillId="0" borderId="0" xfId="0" applyFont="1" applyFill="1" applyBorder="1" applyAlignment="1" applyProtection="1">
      <alignment horizontal="left" vertical="top" wrapText="1"/>
      <protection locked="0"/>
    </xf>
    <xf numFmtId="0" fontId="2" fillId="0" borderId="0" xfId="0" applyFont="1" applyFill="1" applyBorder="1" applyAlignment="1" applyProtection="1">
      <alignment horizontal="left" vertical="top"/>
      <protection locked="0"/>
    </xf>
    <xf numFmtId="0" fontId="0" fillId="0" borderId="0" xfId="0" applyFont="1" applyFill="1" applyProtection="1">
      <protection locked="0"/>
    </xf>
    <xf numFmtId="0" fontId="0" fillId="4" borderId="2" xfId="0" applyFont="1" applyFill="1" applyBorder="1" applyAlignment="1" applyProtection="1">
      <alignment horizontal="center" wrapText="1"/>
      <protection locked="0"/>
    </xf>
    <xf numFmtId="0" fontId="2" fillId="0" borderId="0" xfId="0" applyFont="1" applyFill="1" applyBorder="1" applyAlignment="1" applyProtection="1">
      <alignment horizontal="center" wrapText="1"/>
      <protection locked="0"/>
    </xf>
    <xf numFmtId="0" fontId="0" fillId="4" borderId="8" xfId="0" applyFont="1" applyFill="1" applyBorder="1" applyAlignment="1" applyProtection="1">
      <alignment horizontal="center" wrapText="1"/>
      <protection locked="0"/>
    </xf>
    <xf numFmtId="0" fontId="0" fillId="4" borderId="11" xfId="0" applyFont="1" applyFill="1" applyBorder="1" applyAlignment="1" applyProtection="1">
      <alignment horizontal="center" wrapText="1"/>
      <protection locked="0"/>
    </xf>
    <xf numFmtId="0" fontId="0" fillId="4" borderId="9" xfId="0" applyFont="1" applyFill="1" applyBorder="1" applyAlignment="1" applyProtection="1">
      <alignment horizontal="center" wrapText="1"/>
      <protection locked="0"/>
    </xf>
    <xf numFmtId="0" fontId="9" fillId="8" borderId="6" xfId="0" applyFont="1" applyFill="1" applyBorder="1" applyAlignment="1" applyProtection="1">
      <protection locked="0"/>
    </xf>
    <xf numFmtId="0" fontId="2" fillId="0" borderId="1" xfId="0" applyFont="1" applyBorder="1" applyAlignment="1" applyProtection="1">
      <alignment horizontal="left" vertical="top"/>
      <protection locked="0"/>
    </xf>
    <xf numFmtId="0" fontId="3" fillId="0" borderId="2" xfId="0" applyFont="1" applyFill="1" applyBorder="1" applyAlignment="1" applyProtection="1">
      <alignment horizontal="center" wrapText="1"/>
      <protection locked="0"/>
    </xf>
    <xf numFmtId="0" fontId="11" fillId="7" borderId="8" xfId="0" applyFont="1" applyFill="1" applyBorder="1" applyAlignment="1" applyProtection="1">
      <alignment horizontal="center" wrapText="1"/>
      <protection locked="0"/>
    </xf>
    <xf numFmtId="0" fontId="11" fillId="7" borderId="1" xfId="0" applyFont="1" applyFill="1" applyBorder="1" applyAlignment="1" applyProtection="1">
      <alignment horizontal="center"/>
      <protection locked="0"/>
    </xf>
    <xf numFmtId="0" fontId="2" fillId="0" borderId="0" xfId="0" applyFont="1" applyFill="1" applyAlignment="1" applyProtection="1">
      <protection locked="0"/>
    </xf>
    <xf numFmtId="0" fontId="3" fillId="7" borderId="2" xfId="0" applyFont="1" applyFill="1" applyBorder="1" applyAlignment="1" applyProtection="1">
      <alignment horizontal="center" wrapText="1"/>
      <protection locked="0"/>
    </xf>
    <xf numFmtId="0" fontId="7" fillId="2" borderId="0" xfId="0" applyFont="1" applyFill="1" applyAlignment="1">
      <alignment horizontal="left"/>
    </xf>
    <xf numFmtId="164" fontId="2" fillId="0" borderId="1" xfId="0" applyNumberFormat="1" applyFont="1" applyFill="1" applyBorder="1" applyAlignment="1" applyProtection="1">
      <alignment horizontal="left" wrapText="1"/>
      <protection locked="0"/>
    </xf>
    <xf numFmtId="2" fontId="2" fillId="0" borderId="1" xfId="0" applyNumberFormat="1" applyFont="1" applyFill="1" applyBorder="1" applyAlignment="1" applyProtection="1">
      <alignment horizontal="right" wrapText="1"/>
      <protection locked="0"/>
    </xf>
    <xf numFmtId="9" fontId="2" fillId="0" borderId="1" xfId="2" applyFont="1" applyFill="1" applyBorder="1" applyAlignment="1" applyProtection="1">
      <alignment horizontal="right" wrapText="1"/>
      <protection locked="0"/>
    </xf>
    <xf numFmtId="165" fontId="2" fillId="2" borderId="2" xfId="0" applyNumberFormat="1" applyFont="1" applyFill="1" applyBorder="1" applyAlignment="1" applyProtection="1">
      <alignment horizontal="left" vertical="top" wrapText="1"/>
    </xf>
    <xf numFmtId="0" fontId="9" fillId="3" borderId="5" xfId="0" applyFont="1" applyFill="1" applyBorder="1" applyAlignment="1" applyProtection="1">
      <alignment horizontal="left" wrapText="1"/>
      <protection locked="0"/>
    </xf>
    <xf numFmtId="0" fontId="9" fillId="3" borderId="6" xfId="0" applyFont="1" applyFill="1" applyBorder="1" applyAlignment="1" applyProtection="1">
      <alignment horizontal="left" wrapText="1"/>
      <protection locked="0"/>
    </xf>
    <xf numFmtId="0" fontId="9" fillId="3" borderId="5" xfId="0" applyFont="1" applyFill="1" applyBorder="1" applyAlignment="1" applyProtection="1"/>
    <xf numFmtId="0" fontId="9" fillId="3" borderId="6" xfId="0" applyFont="1" applyFill="1" applyBorder="1" applyAlignment="1" applyProtection="1"/>
    <xf numFmtId="0" fontId="9" fillId="8" borderId="6" xfId="0" applyFont="1" applyFill="1" applyBorder="1" applyAlignment="1" applyProtection="1"/>
    <xf numFmtId="0" fontId="8" fillId="0" borderId="1" xfId="0" applyFont="1" applyBorder="1" applyAlignment="1" applyProtection="1">
      <alignment horizontal="left" vertical="top"/>
      <protection locked="0"/>
    </xf>
    <xf numFmtId="0" fontId="8" fillId="0" borderId="0" xfId="0" applyFont="1" applyProtection="1">
      <protection locked="0"/>
    </xf>
    <xf numFmtId="0" fontId="0" fillId="4" borderId="1" xfId="0" applyFont="1" applyFill="1" applyBorder="1" applyAlignment="1" applyProtection="1">
      <alignment horizontal="center" wrapText="1"/>
      <protection locked="0"/>
    </xf>
    <xf numFmtId="0" fontId="9" fillId="3" borderId="5" xfId="0" applyFont="1" applyFill="1" applyBorder="1" applyAlignment="1" applyProtection="1">
      <alignment horizontal="left" wrapText="1"/>
    </xf>
    <xf numFmtId="0" fontId="11" fillId="7" borderId="3" xfId="0" applyFont="1" applyFill="1" applyBorder="1" applyAlignment="1" applyProtection="1">
      <alignment horizontal="center" wrapText="1"/>
      <protection locked="0"/>
    </xf>
    <xf numFmtId="0" fontId="2" fillId="6" borderId="1" xfId="0" applyFont="1" applyFill="1" applyBorder="1" applyAlignment="1" applyProtection="1">
      <alignment horizontal="left" vertical="top" wrapText="1"/>
      <protection locked="0"/>
    </xf>
    <xf numFmtId="0" fontId="2" fillId="0" borderId="0" xfId="0" applyFont="1" applyFill="1" applyBorder="1" applyAlignment="1" applyProtection="1">
      <protection locked="0"/>
    </xf>
    <xf numFmtId="0" fontId="2" fillId="0" borderId="1" xfId="0" applyFont="1" applyFill="1" applyBorder="1" applyAlignment="1" applyProtection="1">
      <alignment wrapText="1"/>
      <protection locked="0"/>
    </xf>
    <xf numFmtId="0" fontId="2" fillId="0" borderId="0" xfId="0" applyFont="1" applyFill="1" applyBorder="1" applyProtection="1">
      <protection locked="0"/>
    </xf>
    <xf numFmtId="0" fontId="2" fillId="0" borderId="0" xfId="0" applyFont="1" applyFill="1" applyProtection="1">
      <protection locked="0"/>
    </xf>
    <xf numFmtId="0" fontId="2" fillId="0" borderId="0" xfId="0" applyFont="1" applyBorder="1" applyProtection="1">
      <protection locked="0"/>
    </xf>
    <xf numFmtId="0" fontId="2" fillId="0" borderId="0" xfId="0" applyFont="1" applyProtection="1">
      <protection locked="0"/>
    </xf>
    <xf numFmtId="0" fontId="2" fillId="0" borderId="4" xfId="0" applyFont="1" applyFill="1" applyBorder="1" applyAlignment="1" applyProtection="1">
      <alignment wrapText="1"/>
      <protection locked="0"/>
    </xf>
    <xf numFmtId="0" fontId="3" fillId="7" borderId="1" xfId="0" applyFont="1" applyFill="1" applyBorder="1" applyAlignment="1" applyProtection="1">
      <alignment horizontal="center" wrapText="1"/>
      <protection locked="0"/>
    </xf>
    <xf numFmtId="0" fontId="0" fillId="0" borderId="0" xfId="0" applyFont="1" applyBorder="1" applyProtection="1">
      <protection locked="0"/>
    </xf>
    <xf numFmtId="0" fontId="2" fillId="0" borderId="0" xfId="0" applyFont="1" applyBorder="1" applyAlignment="1" applyProtection="1">
      <alignment vertical="top" wrapText="1"/>
      <protection locked="0"/>
    </xf>
    <xf numFmtId="0" fontId="16" fillId="0" borderId="0" xfId="0" applyFont="1" applyAlignment="1" applyProtection="1">
      <alignment horizontal="left"/>
      <protection locked="0"/>
    </xf>
    <xf numFmtId="0" fontId="16" fillId="0" borderId="0" xfId="0" applyFont="1" applyProtection="1">
      <protection locked="0"/>
    </xf>
    <xf numFmtId="0" fontId="3" fillId="7" borderId="1" xfId="0" applyFont="1" applyFill="1" applyBorder="1" applyAlignment="1" applyProtection="1">
      <alignment horizontal="center" wrapText="1"/>
      <protection locked="0"/>
    </xf>
    <xf numFmtId="0" fontId="2" fillId="0" borderId="1" xfId="0" applyFont="1" applyFill="1" applyBorder="1" applyProtection="1">
      <protection locked="0"/>
    </xf>
    <xf numFmtId="0" fontId="18" fillId="0" borderId="0" xfId="4" applyAlignment="1" applyProtection="1">
      <alignment vertical="top"/>
      <protection locked="0"/>
    </xf>
    <xf numFmtId="166" fontId="2" fillId="0" borderId="1" xfId="0" applyNumberFormat="1" applyFont="1" applyFill="1" applyBorder="1" applyAlignment="1" applyProtection="1">
      <alignment horizontal="center" vertical="center"/>
      <protection locked="0"/>
    </xf>
    <xf numFmtId="166" fontId="2" fillId="0" borderId="1" xfId="0" applyNumberFormat="1" applyFont="1" applyBorder="1" applyAlignment="1" applyProtection="1">
      <alignment horizontal="center"/>
      <protection locked="0"/>
    </xf>
    <xf numFmtId="2" fontId="2" fillId="0" borderId="1" xfId="0" applyNumberFormat="1" applyFont="1" applyFill="1" applyBorder="1" applyAlignment="1" applyProtection="1">
      <alignment horizontal="center" wrapText="1"/>
      <protection locked="0"/>
    </xf>
    <xf numFmtId="9" fontId="2" fillId="0" borderId="1" xfId="2" applyFont="1" applyFill="1" applyBorder="1" applyAlignment="1" applyProtection="1">
      <alignment horizontal="center" wrapText="1"/>
      <protection locked="0"/>
    </xf>
    <xf numFmtId="0" fontId="2" fillId="0" borderId="1" xfId="0" applyFont="1" applyFill="1" applyBorder="1" applyAlignment="1" applyProtection="1">
      <alignment horizontal="center" wrapText="1"/>
      <protection locked="0"/>
    </xf>
    <xf numFmtId="164" fontId="2" fillId="0" borderId="1" xfId="0" applyNumberFormat="1" applyFont="1" applyFill="1" applyBorder="1" applyAlignment="1" applyProtection="1">
      <alignment horizontal="center" wrapText="1"/>
      <protection locked="0"/>
    </xf>
    <xf numFmtId="167" fontId="2" fillId="0" borderId="1" xfId="3" applyNumberFormat="1" applyFont="1" applyFill="1" applyBorder="1" applyAlignment="1" applyProtection="1">
      <alignment horizontal="center" wrapText="1"/>
      <protection locked="0"/>
    </xf>
    <xf numFmtId="0" fontId="19" fillId="0" borderId="0" xfId="0" applyFont="1" applyAlignment="1">
      <alignment vertical="center"/>
    </xf>
    <xf numFmtId="0" fontId="9" fillId="8" borderId="5" xfId="0" applyFont="1" applyFill="1" applyBorder="1" applyAlignment="1" applyProtection="1">
      <protection locked="0"/>
    </xf>
    <xf numFmtId="0" fontId="2" fillId="0" borderId="1" xfId="0" applyFont="1" applyBorder="1" applyProtection="1">
      <protection locked="0"/>
    </xf>
    <xf numFmtId="0" fontId="2" fillId="0" borderId="0" xfId="0" applyFont="1" applyFill="1" applyBorder="1" applyAlignment="1" applyProtection="1">
      <protection locked="0"/>
    </xf>
    <xf numFmtId="0" fontId="2" fillId="0" borderId="0" xfId="0" applyFont="1" applyFill="1" applyBorder="1" applyProtection="1">
      <protection locked="0"/>
    </xf>
    <xf numFmtId="0" fontId="2" fillId="0" borderId="0" xfId="0" applyFont="1" applyFill="1" applyProtection="1">
      <protection locked="0"/>
    </xf>
    <xf numFmtId="0" fontId="2" fillId="0" borderId="0" xfId="0" applyFont="1" applyBorder="1" applyProtection="1">
      <protection locked="0"/>
    </xf>
    <xf numFmtId="0" fontId="3" fillId="7" borderId="1" xfId="0" applyFont="1" applyFill="1" applyBorder="1" applyAlignment="1" applyProtection="1">
      <alignment horizontal="center" wrapText="1"/>
      <protection locked="0"/>
    </xf>
    <xf numFmtId="0" fontId="2" fillId="0" borderId="0" xfId="0" applyFont="1" applyFill="1" applyAlignment="1" applyProtection="1">
      <protection locked="0"/>
    </xf>
    <xf numFmtId="0" fontId="3" fillId="7" borderId="2" xfId="0" applyFont="1" applyFill="1" applyBorder="1" applyAlignment="1" applyProtection="1">
      <alignment horizontal="center" wrapText="1"/>
      <protection locked="0"/>
    </xf>
    <xf numFmtId="0" fontId="3" fillId="7" borderId="7" xfId="0" applyFont="1" applyFill="1" applyBorder="1" applyAlignment="1" applyProtection="1">
      <alignment horizontal="center" wrapText="1"/>
      <protection locked="0"/>
    </xf>
    <xf numFmtId="0" fontId="2" fillId="0" borderId="1" xfId="0" applyFont="1" applyFill="1" applyBorder="1" applyAlignment="1" applyProtection="1">
      <alignment wrapText="1"/>
      <protection locked="0"/>
    </xf>
    <xf numFmtId="165" fontId="2" fillId="0" borderId="4" xfId="0" applyNumberFormat="1" applyFont="1" applyFill="1" applyBorder="1" applyAlignment="1" applyProtection="1">
      <alignment horizontal="left" wrapText="1"/>
      <protection locked="0"/>
    </xf>
    <xf numFmtId="0" fontId="2" fillId="0" borderId="1" xfId="0" applyFont="1" applyFill="1" applyBorder="1" applyAlignment="1" applyProtection="1">
      <alignment horizontal="left" wrapText="1"/>
      <protection locked="0"/>
    </xf>
    <xf numFmtId="0" fontId="8" fillId="0" borderId="0" xfId="0" applyFont="1" applyBorder="1" applyProtection="1">
      <protection locked="0"/>
    </xf>
    <xf numFmtId="0" fontId="0" fillId="0" borderId="0" xfId="0" applyFont="1" applyAlignment="1" applyProtection="1">
      <alignment horizontal="center"/>
      <protection locked="0"/>
    </xf>
    <xf numFmtId="0" fontId="0" fillId="4" borderId="2" xfId="0" applyFont="1" applyFill="1" applyBorder="1" applyAlignment="1" applyProtection="1">
      <alignment horizontal="center" wrapText="1"/>
      <protection locked="0"/>
    </xf>
    <xf numFmtId="165" fontId="2" fillId="0" borderId="1" xfId="0" applyNumberFormat="1" applyFont="1" applyFill="1" applyBorder="1" applyAlignment="1" applyProtection="1">
      <alignment horizontal="left" vertical="top" wrapText="1"/>
      <protection locked="0"/>
    </xf>
    <xf numFmtId="0" fontId="2" fillId="0" borderId="1" xfId="0" applyFont="1" applyFill="1" applyBorder="1" applyAlignment="1" applyProtection="1">
      <alignment horizontal="left" wrapText="1"/>
      <protection locked="0"/>
    </xf>
    <xf numFmtId="0" fontId="2" fillId="0" borderId="1" xfId="0" applyFont="1" applyFill="1" applyBorder="1" applyAlignment="1" applyProtection="1">
      <alignment horizontal="left" wrapText="1"/>
      <protection locked="0"/>
    </xf>
    <xf numFmtId="0" fontId="20" fillId="3" borderId="1" xfId="0" applyFont="1" applyFill="1" applyBorder="1" applyAlignment="1" applyProtection="1">
      <alignment horizontal="left" vertical="top"/>
      <protection locked="0"/>
    </xf>
    <xf numFmtId="0" fontId="20" fillId="8" borderId="1" xfId="0" applyFont="1" applyFill="1" applyBorder="1" applyAlignment="1" applyProtection="1">
      <alignment horizontal="left" vertical="top"/>
    </xf>
    <xf numFmtId="0" fontId="20" fillId="3" borderId="4" xfId="0" applyFont="1" applyFill="1" applyBorder="1" applyAlignment="1" applyProtection="1">
      <alignment horizontal="left" wrapText="1"/>
    </xf>
    <xf numFmtId="0" fontId="20" fillId="8" borderId="4" xfId="0" applyFont="1" applyFill="1" applyBorder="1" applyAlignment="1" applyProtection="1">
      <protection locked="0"/>
    </xf>
    <xf numFmtId="0" fontId="20" fillId="8" borderId="5" xfId="0" applyFont="1" applyFill="1" applyBorder="1" applyAlignment="1" applyProtection="1">
      <protection locked="0"/>
    </xf>
    <xf numFmtId="0" fontId="20" fillId="3" borderId="4" xfId="0" applyFont="1" applyFill="1" applyBorder="1" applyAlignment="1" applyProtection="1"/>
    <xf numFmtId="0" fontId="20" fillId="3" borderId="4" xfId="0" applyFont="1" applyFill="1" applyBorder="1" applyAlignment="1" applyProtection="1">
      <alignment horizontal="left"/>
    </xf>
    <xf numFmtId="0" fontId="20" fillId="8" borderId="4" xfId="0" applyFont="1" applyFill="1" applyBorder="1" applyAlignment="1" applyProtection="1"/>
    <xf numFmtId="0" fontId="20" fillId="8" borderId="5" xfId="0" applyFont="1" applyFill="1" applyBorder="1" applyAlignment="1" applyProtection="1"/>
    <xf numFmtId="0" fontId="20" fillId="3" borderId="1" xfId="0" applyFont="1" applyFill="1" applyBorder="1" applyAlignment="1" applyProtection="1"/>
    <xf numFmtId="0" fontId="20" fillId="8" borderId="1" xfId="0" applyFont="1" applyFill="1" applyBorder="1" applyAlignment="1" applyProtection="1">
      <protection locked="0"/>
    </xf>
    <xf numFmtId="0" fontId="3" fillId="7" borderId="1" xfId="0" applyFont="1" applyFill="1" applyBorder="1" applyAlignment="1" applyProtection="1">
      <alignment horizontal="center" wrapText="1"/>
      <protection locked="0"/>
    </xf>
    <xf numFmtId="0" fontId="21" fillId="0" borderId="0" xfId="0" applyFont="1" applyFill="1" applyAlignment="1" applyProtection="1">
      <alignment vertical="top"/>
      <protection locked="0"/>
    </xf>
    <xf numFmtId="0" fontId="2" fillId="0" borderId="1" xfId="0" applyFont="1" applyBorder="1" applyAlignment="1" applyProtection="1">
      <alignment horizontal="left" vertical="top" wrapText="1"/>
      <protection locked="0"/>
    </xf>
    <xf numFmtId="0" fontId="2" fillId="0" borderId="1" xfId="0" applyFont="1" applyFill="1" applyBorder="1" applyAlignment="1" applyProtection="1">
      <alignment horizontal="left" wrapText="1"/>
      <protection locked="0"/>
    </xf>
    <xf numFmtId="165" fontId="2" fillId="0" borderId="1" xfId="0" applyNumberFormat="1" applyFont="1" applyFill="1" applyBorder="1" applyAlignment="1" applyProtection="1">
      <alignment horizontal="left" wrapText="1"/>
      <protection locked="0"/>
    </xf>
    <xf numFmtId="0" fontId="2" fillId="0" borderId="11" xfId="0" applyFont="1" applyFill="1" applyBorder="1" applyAlignment="1" applyProtection="1">
      <alignment horizontal="left" vertical="top" wrapText="1"/>
      <protection locked="0"/>
    </xf>
    <xf numFmtId="0" fontId="2" fillId="0" borderId="1" xfId="0" applyFont="1" applyFill="1" applyBorder="1" applyAlignment="1" applyProtection="1">
      <alignment horizontal="left" wrapText="1"/>
      <protection locked="0"/>
    </xf>
    <xf numFmtId="0" fontId="14" fillId="0" borderId="1" xfId="0" applyFont="1" applyBorder="1"/>
    <xf numFmtId="0" fontId="24" fillId="0" borderId="0" xfId="0" applyFont="1" applyFill="1"/>
    <xf numFmtId="0" fontId="25" fillId="0" borderId="0" xfId="0" applyFont="1" applyFill="1"/>
    <xf numFmtId="0" fontId="2" fillId="0" borderId="1" xfId="0" applyFont="1" applyFill="1" applyBorder="1" applyAlignment="1" applyProtection="1">
      <alignment horizontal="left" vertical="top"/>
      <protection locked="0"/>
    </xf>
    <xf numFmtId="0" fontId="26" fillId="0" borderId="0" xfId="0" applyFont="1" applyFill="1" applyBorder="1" applyAlignment="1" applyProtection="1">
      <alignment horizontal="left" wrapText="1"/>
      <protection locked="0"/>
    </xf>
    <xf numFmtId="0" fontId="4" fillId="0" borderId="1" xfId="0" applyFont="1" applyFill="1" applyBorder="1" applyAlignment="1" applyProtection="1">
      <alignment horizontal="left" vertical="top" wrapText="1"/>
      <protection locked="0"/>
    </xf>
    <xf numFmtId="0" fontId="2" fillId="9" borderId="1" xfId="0" applyFont="1" applyFill="1" applyBorder="1" applyAlignment="1" applyProtection="1">
      <alignment horizontal="left" vertical="top"/>
      <protection locked="0"/>
    </xf>
    <xf numFmtId="0" fontId="8" fillId="0" borderId="0" xfId="0" applyFont="1" applyFill="1" applyBorder="1" applyAlignment="1" applyProtection="1">
      <alignment horizontal="left" vertical="top"/>
      <protection locked="0"/>
    </xf>
    <xf numFmtId="164" fontId="2" fillId="0" borderId="9" xfId="0" applyNumberFormat="1" applyFont="1" applyFill="1" applyBorder="1" applyAlignment="1" applyProtection="1">
      <alignment horizontal="center" wrapText="1"/>
      <protection locked="0"/>
    </xf>
    <xf numFmtId="0" fontId="2" fillId="0" borderId="1" xfId="0" applyFont="1" applyBorder="1"/>
    <xf numFmtId="0" fontId="14" fillId="0" borderId="1" xfId="0" applyFont="1" applyBorder="1" applyAlignment="1">
      <alignment vertical="center"/>
    </xf>
    <xf numFmtId="0" fontId="2" fillId="0" borderId="1" xfId="0" applyFont="1" applyBorder="1" applyAlignment="1">
      <alignment vertical="center" wrapText="1"/>
    </xf>
    <xf numFmtId="0" fontId="27" fillId="0" borderId="1" xfId="0" applyFont="1" applyBorder="1" applyAlignment="1">
      <alignment vertical="center"/>
    </xf>
    <xf numFmtId="0" fontId="2" fillId="0" borderId="1" xfId="0" applyFont="1" applyBorder="1" applyAlignment="1">
      <alignment vertical="center" wrapText="1"/>
    </xf>
    <xf numFmtId="0" fontId="14" fillId="0" borderId="1" xfId="0" applyFont="1" applyBorder="1" applyAlignment="1">
      <alignment vertical="center"/>
    </xf>
    <xf numFmtId="0" fontId="2" fillId="0" borderId="1" xfId="0" applyFont="1" applyBorder="1" applyAlignment="1">
      <alignment vertical="center" wrapText="1"/>
    </xf>
    <xf numFmtId="0" fontId="14" fillId="0" borderId="1" xfId="0" applyFont="1" applyBorder="1" applyAlignment="1">
      <alignment vertical="center"/>
    </xf>
    <xf numFmtId="0" fontId="2" fillId="0" borderId="0" xfId="0" applyFont="1" applyBorder="1" applyAlignment="1">
      <alignment vertical="center" wrapText="1"/>
    </xf>
    <xf numFmtId="0" fontId="27" fillId="0" borderId="0" xfId="0" applyFont="1" applyBorder="1" applyAlignment="1">
      <alignment vertical="center"/>
    </xf>
    <xf numFmtId="164" fontId="2" fillId="0" borderId="0" xfId="0" applyNumberFormat="1" applyFont="1" applyFill="1" applyBorder="1" applyAlignment="1" applyProtection="1">
      <alignment horizontal="center" wrapText="1"/>
      <protection locked="0"/>
    </xf>
    <xf numFmtId="0" fontId="2" fillId="6" borderId="4" xfId="0" applyFont="1" applyFill="1" applyBorder="1" applyAlignment="1" applyProtection="1">
      <alignment horizontal="left" vertical="top" wrapText="1"/>
      <protection locked="0"/>
    </xf>
    <xf numFmtId="0" fontId="2" fillId="6" borderId="5" xfId="0" applyFont="1" applyFill="1" applyBorder="1" applyAlignment="1" applyProtection="1">
      <alignment horizontal="left" vertical="top" wrapText="1"/>
      <protection locked="0"/>
    </xf>
    <xf numFmtId="0" fontId="2" fillId="6" borderId="6" xfId="0" applyFont="1" applyFill="1" applyBorder="1" applyAlignment="1" applyProtection="1">
      <alignment horizontal="left" vertical="top" wrapText="1"/>
      <protection locked="0"/>
    </xf>
    <xf numFmtId="0" fontId="20" fillId="3" borderId="4" xfId="0" applyFont="1" applyFill="1" applyBorder="1" applyAlignment="1" applyProtection="1">
      <alignment horizontal="left" wrapText="1"/>
    </xf>
    <xf numFmtId="0" fontId="20" fillId="3" borderId="5" xfId="0" applyFont="1" applyFill="1" applyBorder="1" applyAlignment="1" applyProtection="1">
      <alignment horizontal="left" wrapText="1"/>
    </xf>
    <xf numFmtId="0" fontId="20" fillId="3" borderId="6" xfId="0" applyFont="1" applyFill="1" applyBorder="1" applyAlignment="1" applyProtection="1">
      <alignment horizontal="left" wrapText="1"/>
    </xf>
    <xf numFmtId="0" fontId="22" fillId="6" borderId="4" xfId="0" applyFont="1" applyFill="1" applyBorder="1" applyAlignment="1" applyProtection="1">
      <alignment horizontal="left" vertical="top" wrapText="1"/>
      <protection locked="0"/>
    </xf>
    <xf numFmtId="0" fontId="20" fillId="8" borderId="4" xfId="0" applyFont="1" applyFill="1" applyBorder="1" applyAlignment="1" applyProtection="1">
      <alignment horizontal="center"/>
      <protection locked="0"/>
    </xf>
    <xf numFmtId="0" fontId="20" fillId="8" borderId="5" xfId="0" applyFont="1" applyFill="1" applyBorder="1" applyAlignment="1" applyProtection="1">
      <alignment horizontal="center"/>
      <protection locked="0"/>
    </xf>
    <xf numFmtId="0" fontId="20" fillId="8" borderId="6" xfId="0" applyFont="1" applyFill="1" applyBorder="1" applyAlignment="1" applyProtection="1">
      <alignment horizontal="center"/>
      <protection locked="0"/>
    </xf>
    <xf numFmtId="0" fontId="2" fillId="0" borderId="4" xfId="0" applyFont="1" applyFill="1" applyBorder="1" applyAlignment="1" applyProtection="1">
      <alignment horizontal="left" vertical="top"/>
      <protection locked="0"/>
    </xf>
    <xf numFmtId="0" fontId="2" fillId="0" borderId="5" xfId="0" applyFont="1" applyFill="1" applyBorder="1" applyAlignment="1" applyProtection="1">
      <alignment horizontal="left" vertical="top"/>
      <protection locked="0"/>
    </xf>
    <xf numFmtId="0" fontId="2" fillId="0" borderId="6" xfId="0" applyFont="1" applyFill="1" applyBorder="1" applyAlignment="1" applyProtection="1">
      <alignment horizontal="left" vertical="top"/>
      <protection locked="0"/>
    </xf>
    <xf numFmtId="37" fontId="3" fillId="5" borderId="4" xfId="3" applyNumberFormat="1" applyFont="1" applyFill="1" applyBorder="1" applyAlignment="1" applyProtection="1">
      <alignment horizontal="center"/>
    </xf>
    <xf numFmtId="37" fontId="3" fillId="5" borderId="5" xfId="3" applyNumberFormat="1" applyFont="1" applyFill="1" applyBorder="1" applyAlignment="1" applyProtection="1">
      <alignment horizontal="center"/>
    </xf>
    <xf numFmtId="37" fontId="3" fillId="5" borderId="6" xfId="3" applyNumberFormat="1" applyFont="1" applyFill="1" applyBorder="1" applyAlignment="1" applyProtection="1">
      <alignment horizontal="center"/>
    </xf>
    <xf numFmtId="0" fontId="2" fillId="0" borderId="4" xfId="0" applyFont="1" applyFill="1" applyBorder="1" applyAlignment="1" applyProtection="1">
      <alignment horizontal="center" vertical="top"/>
      <protection locked="0"/>
    </xf>
    <xf numFmtId="0" fontId="2" fillId="0" borderId="5" xfId="0" applyFont="1" applyFill="1" applyBorder="1" applyAlignment="1" applyProtection="1">
      <alignment horizontal="center" vertical="top"/>
      <protection locked="0"/>
    </xf>
    <xf numFmtId="0" fontId="2" fillId="0" borderId="6" xfId="0" applyFont="1" applyFill="1" applyBorder="1" applyAlignment="1" applyProtection="1">
      <alignment horizontal="center" vertical="top"/>
      <protection locked="0"/>
    </xf>
    <xf numFmtId="0" fontId="2" fillId="9" borderId="4" xfId="0" applyFont="1" applyFill="1" applyBorder="1" applyAlignment="1" applyProtection="1">
      <alignment horizontal="center" vertical="top"/>
      <protection locked="0"/>
    </xf>
    <xf numFmtId="0" fontId="2" fillId="9" borderId="5" xfId="0" applyFont="1" applyFill="1" applyBorder="1" applyAlignment="1" applyProtection="1">
      <alignment horizontal="center" vertical="top"/>
      <protection locked="0"/>
    </xf>
    <xf numFmtId="0" fontId="2" fillId="9" borderId="6" xfId="0" applyFont="1" applyFill="1" applyBorder="1" applyAlignment="1" applyProtection="1">
      <alignment horizontal="center" vertical="top"/>
      <protection locked="0"/>
    </xf>
    <xf numFmtId="0" fontId="3" fillId="4" borderId="4" xfId="0" applyFont="1" applyFill="1" applyBorder="1" applyAlignment="1" applyProtection="1">
      <alignment horizontal="left" wrapText="1"/>
      <protection locked="0"/>
    </xf>
    <xf numFmtId="0" fontId="3" fillId="4" borderId="5" xfId="0" applyFont="1" applyFill="1" applyBorder="1" applyAlignment="1" applyProtection="1">
      <alignment horizontal="left" wrapText="1"/>
      <protection locked="0"/>
    </xf>
    <xf numFmtId="0" fontId="3" fillId="4" borderId="6" xfId="0" applyFont="1" applyFill="1" applyBorder="1" applyAlignment="1" applyProtection="1">
      <alignment horizontal="left" wrapText="1"/>
      <protection locked="0"/>
    </xf>
    <xf numFmtId="0" fontId="26" fillId="0" borderId="11" xfId="0" applyFont="1" applyFill="1" applyBorder="1" applyAlignment="1" applyProtection="1">
      <alignment horizontal="left" wrapText="1"/>
      <protection locked="0"/>
    </xf>
    <xf numFmtId="0" fontId="8" fillId="0" borderId="4" xfId="0" applyFont="1" applyFill="1" applyBorder="1" applyAlignment="1" applyProtection="1">
      <alignment horizontal="left" vertical="top" wrapText="1"/>
      <protection locked="0"/>
    </xf>
    <xf numFmtId="0" fontId="8" fillId="0" borderId="5" xfId="0" applyFont="1" applyFill="1" applyBorder="1" applyAlignment="1" applyProtection="1">
      <alignment horizontal="left" vertical="top" wrapText="1"/>
      <protection locked="0"/>
    </xf>
    <xf numFmtId="0" fontId="8" fillId="0" borderId="6" xfId="0" applyFont="1" applyFill="1" applyBorder="1" applyAlignment="1" applyProtection="1">
      <alignment horizontal="left" vertical="top" wrapText="1"/>
      <protection locked="0"/>
    </xf>
    <xf numFmtId="0" fontId="2" fillId="0" borderId="1" xfId="0" applyFont="1" applyBorder="1" applyAlignment="1" applyProtection="1">
      <alignment horizontal="left" vertical="top" wrapText="1"/>
      <protection locked="0"/>
    </xf>
    <xf numFmtId="165" fontId="2" fillId="0" borderId="0" xfId="0" applyNumberFormat="1"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top" wrapText="1"/>
      <protection locked="0"/>
    </xf>
    <xf numFmtId="0" fontId="3" fillId="7" borderId="1" xfId="0" applyFont="1" applyFill="1" applyBorder="1" applyAlignment="1" applyProtection="1">
      <alignment horizontal="center" wrapText="1"/>
      <protection locked="0"/>
    </xf>
    <xf numFmtId="0" fontId="2" fillId="0" borderId="4" xfId="0" applyFont="1" applyFill="1" applyBorder="1" applyAlignment="1" applyProtection="1">
      <alignment horizontal="left" wrapText="1"/>
      <protection locked="0"/>
    </xf>
    <xf numFmtId="0" fontId="2" fillId="0" borderId="6" xfId="0" applyFont="1" applyFill="1" applyBorder="1" applyAlignment="1" applyProtection="1">
      <alignment horizontal="left" wrapText="1"/>
      <protection locked="0"/>
    </xf>
    <xf numFmtId="0" fontId="2" fillId="0" borderId="1" xfId="0" applyFont="1" applyFill="1" applyBorder="1" applyAlignment="1" applyProtection="1">
      <alignment horizontal="left" wrapText="1"/>
      <protection locked="0"/>
    </xf>
    <xf numFmtId="0" fontId="2" fillId="6" borderId="7" xfId="0" applyFont="1" applyFill="1" applyBorder="1" applyAlignment="1" applyProtection="1">
      <alignment horizontal="left" vertical="top" wrapText="1"/>
      <protection locked="0"/>
    </xf>
    <xf numFmtId="0" fontId="2" fillId="6" borderId="10" xfId="0" applyFont="1" applyFill="1" applyBorder="1" applyAlignment="1" applyProtection="1">
      <alignment horizontal="left" vertical="top" wrapText="1"/>
      <protection locked="0"/>
    </xf>
    <xf numFmtId="0" fontId="2" fillId="6" borderId="12" xfId="0" applyFont="1" applyFill="1" applyBorder="1" applyAlignment="1" applyProtection="1">
      <alignment horizontal="left" vertical="top" wrapText="1"/>
      <protection locked="0"/>
    </xf>
    <xf numFmtId="0" fontId="2" fillId="0" borderId="4" xfId="0" applyFont="1" applyBorder="1" applyAlignment="1" applyProtection="1">
      <alignment horizontal="left" vertical="top" wrapText="1"/>
      <protection locked="0"/>
    </xf>
    <xf numFmtId="0" fontId="2" fillId="0" borderId="5" xfId="0" applyFont="1" applyBorder="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9" fillId="8" borderId="7" xfId="0" applyFont="1" applyFill="1" applyBorder="1" applyAlignment="1" applyProtection="1">
      <alignment horizontal="left"/>
      <protection locked="0"/>
    </xf>
    <xf numFmtId="0" fontId="9" fillId="8" borderId="10" xfId="0" applyFont="1" applyFill="1" applyBorder="1" applyAlignment="1" applyProtection="1">
      <alignment horizontal="left"/>
      <protection locked="0"/>
    </xf>
    <xf numFmtId="0" fontId="9" fillId="8" borderId="12" xfId="0" applyFont="1" applyFill="1" applyBorder="1" applyAlignment="1" applyProtection="1">
      <alignment horizontal="left"/>
      <protection locked="0"/>
    </xf>
    <xf numFmtId="0" fontId="2" fillId="0" borderId="8" xfId="0" applyFont="1" applyBorder="1" applyAlignment="1" applyProtection="1">
      <alignment horizontal="left" vertical="top" wrapText="1"/>
      <protection locked="0"/>
    </xf>
    <xf numFmtId="0" fontId="2" fillId="0" borderId="11" xfId="0" applyFont="1" applyBorder="1" applyAlignment="1" applyProtection="1">
      <alignment horizontal="left" vertical="top" wrapText="1"/>
      <protection locked="0"/>
    </xf>
    <xf numFmtId="0" fontId="2" fillId="0" borderId="9" xfId="0" applyFont="1" applyBorder="1" applyAlignment="1" applyProtection="1">
      <alignment horizontal="left" vertical="top" wrapText="1"/>
      <protection locked="0"/>
    </xf>
    <xf numFmtId="0" fontId="0" fillId="4" borderId="4" xfId="0" applyFont="1" applyFill="1" applyBorder="1" applyAlignment="1" applyProtection="1">
      <alignment horizontal="center" wrapText="1"/>
      <protection locked="0"/>
    </xf>
    <xf numFmtId="0" fontId="0" fillId="4" borderId="6" xfId="0" applyFont="1" applyFill="1" applyBorder="1" applyAlignment="1" applyProtection="1">
      <alignment horizontal="center" wrapText="1"/>
      <protection locked="0"/>
    </xf>
    <xf numFmtId="0" fontId="2" fillId="6" borderId="8" xfId="0" applyFont="1" applyFill="1" applyBorder="1" applyAlignment="1" applyProtection="1">
      <alignment horizontal="left" vertical="top" wrapText="1"/>
      <protection locked="0"/>
    </xf>
    <xf numFmtId="0" fontId="2" fillId="6" borderId="11" xfId="0" applyFont="1" applyFill="1" applyBorder="1" applyAlignment="1" applyProtection="1">
      <alignment horizontal="left" vertical="top" wrapText="1"/>
      <protection locked="0"/>
    </xf>
    <xf numFmtId="0" fontId="2" fillId="6" borderId="9" xfId="0" applyFont="1" applyFill="1" applyBorder="1" applyAlignment="1" applyProtection="1">
      <alignment horizontal="left" vertical="top" wrapText="1"/>
      <protection locked="0"/>
    </xf>
    <xf numFmtId="0" fontId="2" fillId="0" borderId="4" xfId="0" applyFont="1" applyFill="1" applyBorder="1" applyAlignment="1" applyProtection="1">
      <alignment horizontal="center" vertical="top" wrapText="1"/>
      <protection locked="0"/>
    </xf>
    <xf numFmtId="0" fontId="2" fillId="0" borderId="5" xfId="0" applyFont="1" applyFill="1" applyBorder="1" applyAlignment="1" applyProtection="1">
      <alignment horizontal="center" vertical="top" wrapText="1"/>
      <protection locked="0"/>
    </xf>
    <xf numFmtId="0" fontId="2" fillId="0" borderId="6" xfId="0" applyFont="1" applyFill="1" applyBorder="1" applyAlignment="1" applyProtection="1">
      <alignment horizontal="center" vertical="top" wrapText="1"/>
      <protection locked="0"/>
    </xf>
    <xf numFmtId="49" fontId="2" fillId="6" borderId="4" xfId="0" applyNumberFormat="1" applyFont="1" applyFill="1" applyBorder="1" applyAlignment="1" applyProtection="1">
      <alignment horizontal="left" vertical="top" wrapText="1"/>
      <protection locked="0"/>
    </xf>
    <xf numFmtId="49" fontId="2" fillId="6" borderId="5" xfId="0" applyNumberFormat="1" applyFont="1" applyFill="1" applyBorder="1" applyAlignment="1" applyProtection="1">
      <alignment horizontal="left" vertical="top" wrapText="1"/>
      <protection locked="0"/>
    </xf>
    <xf numFmtId="49" fontId="2" fillId="6" borderId="6" xfId="0" applyNumberFormat="1" applyFont="1" applyFill="1" applyBorder="1" applyAlignment="1" applyProtection="1">
      <alignment horizontal="left" vertical="top" wrapText="1"/>
      <protection locked="0"/>
    </xf>
    <xf numFmtId="0" fontId="11" fillId="4" borderId="4" xfId="0" applyFont="1" applyFill="1" applyBorder="1" applyAlignment="1" applyProtection="1">
      <alignment horizontal="left" wrapText="1"/>
      <protection locked="0"/>
    </xf>
    <xf numFmtId="0" fontId="11" fillId="4" borderId="5" xfId="0" applyFont="1" applyFill="1" applyBorder="1" applyAlignment="1" applyProtection="1">
      <alignment horizontal="left" wrapText="1"/>
      <protection locked="0"/>
    </xf>
    <xf numFmtId="0" fontId="11" fillId="4" borderId="6" xfId="0" applyFont="1" applyFill="1" applyBorder="1" applyAlignment="1" applyProtection="1">
      <alignment horizontal="left" wrapText="1"/>
      <protection locked="0"/>
    </xf>
    <xf numFmtId="49" fontId="2" fillId="6" borderId="8" xfId="0" applyNumberFormat="1" applyFont="1" applyFill="1" applyBorder="1" applyAlignment="1" applyProtection="1">
      <alignment horizontal="left" vertical="top" wrapText="1"/>
      <protection locked="0"/>
    </xf>
    <xf numFmtId="49" fontId="2" fillId="6" borderId="11" xfId="0" applyNumberFormat="1" applyFont="1" applyFill="1" applyBorder="1" applyAlignment="1" applyProtection="1">
      <alignment horizontal="left" vertical="top" wrapText="1"/>
      <protection locked="0"/>
    </xf>
    <xf numFmtId="49" fontId="2" fillId="6" borderId="9" xfId="0" applyNumberFormat="1" applyFont="1" applyFill="1" applyBorder="1" applyAlignment="1" applyProtection="1">
      <alignment horizontal="left" vertical="top" wrapText="1"/>
      <protection locked="0"/>
    </xf>
    <xf numFmtId="0" fontId="2" fillId="9" borderId="4" xfId="0" applyFont="1" applyFill="1" applyBorder="1" applyAlignment="1" applyProtection="1">
      <alignment horizontal="center" vertical="top" wrapText="1"/>
      <protection locked="0"/>
    </xf>
    <xf numFmtId="0" fontId="2" fillId="9" borderId="5" xfId="0" applyFont="1" applyFill="1" applyBorder="1" applyAlignment="1" applyProtection="1">
      <alignment horizontal="center" vertical="top" wrapText="1"/>
      <protection locked="0"/>
    </xf>
    <xf numFmtId="0" fontId="2" fillId="9" borderId="6" xfId="0" applyFont="1" applyFill="1" applyBorder="1" applyAlignment="1" applyProtection="1">
      <alignment horizontal="center" vertical="top" wrapText="1"/>
      <protection locked="0"/>
    </xf>
    <xf numFmtId="0" fontId="2" fillId="0" borderId="4" xfId="0" applyFont="1" applyFill="1" applyBorder="1" applyAlignment="1" applyProtection="1">
      <alignment horizontal="left" vertical="top" wrapText="1"/>
      <protection locked="0"/>
    </xf>
    <xf numFmtId="0" fontId="2" fillId="0" borderId="5" xfId="0" applyFont="1" applyFill="1" applyBorder="1" applyAlignment="1" applyProtection="1">
      <alignment horizontal="left" vertical="top" wrapText="1"/>
      <protection locked="0"/>
    </xf>
    <xf numFmtId="0" fontId="2" fillId="0" borderId="6" xfId="0" applyFont="1" applyFill="1" applyBorder="1" applyAlignment="1" applyProtection="1">
      <alignment horizontal="left" vertical="top" wrapText="1"/>
      <protection locked="0"/>
    </xf>
    <xf numFmtId="0" fontId="2" fillId="9" borderId="4" xfId="0" applyFont="1" applyFill="1" applyBorder="1" applyAlignment="1" applyProtection="1">
      <alignment horizontal="left" vertical="top" wrapText="1"/>
      <protection locked="0"/>
    </xf>
    <xf numFmtId="0" fontId="2" fillId="9" borderId="5" xfId="0" applyFont="1" applyFill="1" applyBorder="1" applyAlignment="1" applyProtection="1">
      <alignment horizontal="left" vertical="top" wrapText="1"/>
      <protection locked="0"/>
    </xf>
    <xf numFmtId="0" fontId="2" fillId="9" borderId="6" xfId="0" applyFont="1" applyFill="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8" fillId="0" borderId="5" xfId="0" applyFont="1" applyBorder="1" applyAlignment="1" applyProtection="1">
      <alignment horizontal="left" vertical="top" wrapText="1"/>
      <protection locked="0"/>
    </xf>
    <xf numFmtId="0" fontId="8" fillId="0" borderId="6" xfId="0" applyFont="1" applyBorder="1" applyAlignment="1" applyProtection="1">
      <alignment horizontal="left" vertical="top" wrapText="1"/>
      <protection locked="0"/>
    </xf>
    <xf numFmtId="0" fontId="20" fillId="3" borderId="8" xfId="0" applyFont="1" applyFill="1" applyBorder="1" applyAlignment="1" applyProtection="1">
      <alignment horizontal="left" wrapText="1"/>
      <protection locked="0"/>
    </xf>
    <xf numFmtId="0" fontId="20" fillId="3" borderId="11" xfId="0" applyFont="1" applyFill="1" applyBorder="1" applyAlignment="1" applyProtection="1">
      <alignment horizontal="left" wrapText="1"/>
      <protection locked="0"/>
    </xf>
    <xf numFmtId="0" fontId="20" fillId="3" borderId="9" xfId="0" applyFont="1" applyFill="1" applyBorder="1" applyAlignment="1" applyProtection="1">
      <alignment horizontal="left" wrapText="1"/>
      <protection locked="0"/>
    </xf>
    <xf numFmtId="0" fontId="2" fillId="0" borderId="1" xfId="0" applyFont="1" applyBorder="1" applyAlignment="1">
      <alignment vertical="center" wrapText="1"/>
    </xf>
    <xf numFmtId="0" fontId="14" fillId="0" borderId="1" xfId="0" applyFont="1" applyBorder="1" applyAlignment="1">
      <alignment vertical="center"/>
    </xf>
    <xf numFmtId="0" fontId="20" fillId="8" borderId="4" xfId="0" applyFont="1" applyFill="1" applyBorder="1" applyAlignment="1" applyProtection="1">
      <alignment horizontal="left"/>
      <protection locked="0"/>
    </xf>
    <xf numFmtId="0" fontId="20" fillId="8" borderId="5" xfId="0" applyFont="1" applyFill="1" applyBorder="1" applyAlignment="1" applyProtection="1">
      <alignment horizontal="left"/>
      <protection locked="0"/>
    </xf>
    <xf numFmtId="0" fontId="20" fillId="8" borderId="5" xfId="0" applyFont="1" applyFill="1" applyBorder="1" applyAlignment="1" applyProtection="1">
      <protection locked="0"/>
    </xf>
    <xf numFmtId="0" fontId="20" fillId="8" borderId="6" xfId="0" applyFont="1" applyFill="1" applyBorder="1" applyAlignment="1" applyProtection="1">
      <protection locked="0"/>
    </xf>
    <xf numFmtId="0" fontId="3" fillId="7" borderId="4" xfId="0" applyFont="1" applyFill="1" applyBorder="1" applyAlignment="1" applyProtection="1">
      <alignment horizontal="center"/>
      <protection locked="0"/>
    </xf>
    <xf numFmtId="0" fontId="3" fillId="7" borderId="5" xfId="0" applyFont="1" applyFill="1" applyBorder="1" applyAlignment="1" applyProtection="1">
      <alignment horizontal="center"/>
      <protection locked="0"/>
    </xf>
    <xf numFmtId="0" fontId="3" fillId="7" borderId="3" xfId="0" applyFont="1" applyFill="1" applyBorder="1" applyAlignment="1" applyProtection="1">
      <alignment horizontal="center" wrapText="1"/>
      <protection locked="0"/>
    </xf>
    <xf numFmtId="0" fontId="3" fillId="7" borderId="2" xfId="0" applyFont="1" applyFill="1" applyBorder="1" applyAlignment="1" applyProtection="1">
      <alignment horizontal="center" wrapText="1"/>
      <protection locked="0"/>
    </xf>
    <xf numFmtId="0" fontId="20" fillId="3" borderId="4" xfId="0" applyFont="1" applyFill="1" applyBorder="1" applyAlignment="1" applyProtection="1">
      <alignment horizontal="left"/>
    </xf>
    <xf numFmtId="0" fontId="20" fillId="3" borderId="5" xfId="0" applyFont="1" applyFill="1" applyBorder="1" applyAlignment="1" applyProtection="1">
      <alignment horizontal="left"/>
    </xf>
    <xf numFmtId="0" fontId="26" fillId="0" borderId="0" xfId="0" applyFont="1" applyFill="1" applyBorder="1" applyAlignment="1" applyProtection="1">
      <alignment horizontal="left" wrapText="1"/>
      <protection locked="0"/>
    </xf>
    <xf numFmtId="0" fontId="20" fillId="3" borderId="6" xfId="0" applyFont="1" applyFill="1" applyBorder="1" applyAlignment="1" applyProtection="1">
      <alignment horizontal="left"/>
      <protection locked="0"/>
    </xf>
    <xf numFmtId="0" fontId="20" fillId="8" borderId="1" xfId="0" applyFont="1" applyFill="1" applyBorder="1" applyAlignment="1" applyProtection="1">
      <alignment horizontal="left"/>
      <protection locked="0"/>
    </xf>
    <xf numFmtId="0" fontId="20" fillId="8" borderId="1" xfId="0" applyFont="1" applyFill="1" applyBorder="1" applyAlignment="1" applyProtection="1">
      <protection locked="0"/>
    </xf>
  </cellXfs>
  <cellStyles count="5">
    <cellStyle name="Comma" xfId="3" builtinId="3"/>
    <cellStyle name="Hyperlink" xfId="4" builtinId="8"/>
    <cellStyle name="Normal" xfId="0" builtinId="0"/>
    <cellStyle name="Normal 2" xfId="1"/>
    <cellStyle name="Percent" xfId="2" builtinId="5"/>
  </cellStyles>
  <dxfs count="0"/>
  <tableStyles count="0" defaultTableStyle="TableStyleMedium2" defaultPivotStyle="PivotStyleLight16"/>
  <colors>
    <mruColors>
      <color rgb="FF89A8E7"/>
      <color rgb="FFFFFFCC"/>
      <color rgb="FF8493EC"/>
      <color rgb="FF333333"/>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165100</xdr:colOff>
      <xdr:row>0</xdr:row>
      <xdr:rowOff>127000</xdr:rowOff>
    </xdr:from>
    <xdr:to>
      <xdr:col>3</xdr:col>
      <xdr:colOff>146050</xdr:colOff>
      <xdr:row>3</xdr:row>
      <xdr:rowOff>104775</xdr:rowOff>
    </xdr:to>
    <xdr:pic>
      <xdr:nvPicPr>
        <xdr:cNvPr id="3" name="Picture 2"/>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65100" y="127000"/>
          <a:ext cx="2209800" cy="669925"/>
        </a:xfrm>
        <a:prstGeom prst="rect">
          <a:avLst/>
        </a:prstGeom>
      </xdr:spPr>
    </xdr:pic>
    <xdr:clientData/>
  </xdr:twoCellAnchor>
  <xdr:twoCellAnchor>
    <xdr:from>
      <xdr:col>9</xdr:col>
      <xdr:colOff>311153</xdr:colOff>
      <xdr:row>30</xdr:row>
      <xdr:rowOff>25187</xdr:rowOff>
    </xdr:from>
    <xdr:to>
      <xdr:col>11</xdr:col>
      <xdr:colOff>349252</xdr:colOff>
      <xdr:row>31</xdr:row>
      <xdr:rowOff>107948</xdr:rowOff>
    </xdr:to>
    <xdr:pic>
      <xdr:nvPicPr>
        <xdr:cNvPr id="4" name="Picture 3" descr="MER_EN_WSTD_Blue"/>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195486" y="5697854"/>
          <a:ext cx="1265766" cy="2415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Joy-Sheridan/AppData/Local/Microsoft/Windows/Temporary%20Internet%20Files/Content.Outlook/JEP3H1ZS/QCMMR%202017%20Q1/QCMMR_Medicaid_CHIP_Quality%20Templates_2017_HHO_January.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CQI%20Projects\CQI_PCMH+\PCMH+%20Reports%20-%20Jan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CMMR TEMPLATE"/>
      <sheetName val="HRA"/>
      <sheetName val="Access - Timely Appointments"/>
      <sheetName val="Availability - Network"/>
      <sheetName val="Geography - Network"/>
      <sheetName val="Behavioral Health Svcs"/>
      <sheetName val="PROMISE"/>
      <sheetName val="Cust Serv"/>
      <sheetName val="Grievance System"/>
      <sheetName val="Appeals"/>
      <sheetName val="Grievance System - Pharmacy"/>
      <sheetName val="Appeals - Pharmacy"/>
      <sheetName val="Provider Complaints"/>
      <sheetName val="UM - Inpat"/>
      <sheetName val="UM - Outpat &amp; Phys Vis"/>
      <sheetName val="Health&amp;Wellness"/>
      <sheetName val="Sheet1"/>
      <sheetName val="Mercer"/>
    </sheetNames>
    <sheetDataSet>
      <sheetData sheetId="0">
        <row r="16">
          <cell r="B16" t="str">
            <v>HHO</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rcer"/>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C3:M21"/>
  <sheetViews>
    <sheetView showGridLines="0" tabSelected="1" zoomScale="70" zoomScaleNormal="70" workbookViewId="0">
      <selection activeCell="C17" sqref="C17"/>
    </sheetView>
  </sheetViews>
  <sheetFormatPr defaultColWidth="8.7109375" defaultRowHeight="12.75" x14ac:dyDescent="0.2"/>
  <cols>
    <col min="1" max="2" width="8.7109375" style="1"/>
    <col min="3" max="3" width="14.5703125" style="1" customWidth="1"/>
    <col min="4" max="4" width="8.7109375" style="1"/>
    <col min="5" max="5" width="11.42578125" style="1" bestFit="1" customWidth="1"/>
    <col min="6" max="16384" width="8.7109375" style="1"/>
  </cols>
  <sheetData>
    <row r="3" spans="3:13" ht="27" x14ac:dyDescent="0.35">
      <c r="K3" s="33"/>
      <c r="M3" s="33"/>
    </row>
    <row r="9" spans="3:13" ht="30" x14ac:dyDescent="0.4">
      <c r="C9" s="2" t="s">
        <v>38</v>
      </c>
    </row>
    <row r="10" spans="3:13" ht="30" x14ac:dyDescent="0.4">
      <c r="C10" s="69">
        <v>2019</v>
      </c>
    </row>
    <row r="16" spans="3:13" ht="25.5" x14ac:dyDescent="0.35">
      <c r="C16" s="146" t="s">
        <v>270</v>
      </c>
      <c r="D16" s="147"/>
      <c r="E16" s="147"/>
    </row>
    <row r="21" spans="9:9" ht="27" x14ac:dyDescent="0.35">
      <c r="I21" s="33"/>
    </row>
  </sheetData>
  <pageMargins left="0.7" right="0.7" top="0.75" bottom="0.75" header="0.3" footer="0.3"/>
  <pageSetup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N22"/>
  <sheetViews>
    <sheetView showGridLines="0" zoomScale="70" zoomScaleNormal="70" zoomScaleSheetLayoutView="70" workbookViewId="0">
      <selection activeCell="A26" sqref="A26"/>
    </sheetView>
  </sheetViews>
  <sheetFormatPr defaultColWidth="8.7109375" defaultRowHeight="15" x14ac:dyDescent="0.2"/>
  <cols>
    <col min="1" max="1" width="199.7109375" style="12" customWidth="1"/>
    <col min="2" max="16384" width="8.7109375" style="12"/>
  </cols>
  <sheetData>
    <row r="1" spans="1:14" s="19" customFormat="1" ht="201" customHeight="1" x14ac:dyDescent="0.2">
      <c r="A1" s="84" t="s">
        <v>164</v>
      </c>
      <c r="B1" s="39"/>
      <c r="C1" s="39"/>
      <c r="D1" s="39"/>
      <c r="E1" s="39"/>
      <c r="F1" s="39"/>
      <c r="G1" s="39"/>
      <c r="H1" s="39"/>
      <c r="I1" s="39"/>
      <c r="J1" s="39"/>
      <c r="K1" s="39"/>
      <c r="L1" s="39"/>
      <c r="M1" s="40"/>
      <c r="N1" s="40"/>
    </row>
    <row r="2" spans="1:14" ht="10.15" customHeight="1" x14ac:dyDescent="0.2"/>
    <row r="3" spans="1:14" s="11" customFormat="1" ht="15" customHeight="1" x14ac:dyDescent="0.25">
      <c r="A3" s="136" t="str">
        <f>PCMH</f>
        <v>PE #7</v>
      </c>
      <c r="B3" s="80"/>
    </row>
    <row r="4" spans="1:14" s="11" customFormat="1" ht="15" customHeight="1" x14ac:dyDescent="0.25">
      <c r="A4" s="137" t="s">
        <v>128</v>
      </c>
      <c r="B4" s="80"/>
    </row>
    <row r="5" spans="1:14" s="30" customFormat="1" ht="136.15" customHeight="1" x14ac:dyDescent="0.2">
      <c r="A5" s="124" t="s">
        <v>283</v>
      </c>
    </row>
    <row r="6" spans="1:14" x14ac:dyDescent="0.2">
      <c r="B6" s="17"/>
      <c r="C6" s="17"/>
      <c r="D6" s="17"/>
    </row>
    <row r="7" spans="1:14" x14ac:dyDescent="0.2">
      <c r="B7" s="17"/>
      <c r="C7" s="17"/>
      <c r="D7" s="17"/>
    </row>
    <row r="8" spans="1:14" x14ac:dyDescent="0.2">
      <c r="B8" s="17"/>
      <c r="C8" s="17"/>
      <c r="D8" s="17"/>
    </row>
    <row r="9" spans="1:14" x14ac:dyDescent="0.2">
      <c r="B9" s="17"/>
      <c r="C9" s="17"/>
      <c r="D9" s="17"/>
    </row>
    <row r="10" spans="1:14" x14ac:dyDescent="0.2">
      <c r="B10" s="17"/>
      <c r="C10" s="17"/>
      <c r="D10" s="17"/>
    </row>
    <row r="11" spans="1:14" x14ac:dyDescent="0.2">
      <c r="B11" s="17"/>
      <c r="C11" s="17"/>
      <c r="D11" s="17"/>
    </row>
    <row r="12" spans="1:14" x14ac:dyDescent="0.2">
      <c r="B12" s="17"/>
      <c r="C12" s="17"/>
      <c r="D12" s="17"/>
    </row>
    <row r="13" spans="1:14" x14ac:dyDescent="0.2">
      <c r="B13" s="17"/>
      <c r="C13" s="17"/>
      <c r="D13" s="17"/>
    </row>
    <row r="22" s="80" customFormat="1" x14ac:dyDescent="0.2"/>
  </sheetData>
  <pageMargins left="0.45" right="0.45" top="1.2" bottom="0.5" header="0.3" footer="0.3"/>
  <pageSetup scale="65"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G29"/>
  <sheetViews>
    <sheetView showGridLines="0" zoomScaleNormal="100" zoomScaleSheetLayoutView="90" workbookViewId="0">
      <selection activeCell="B13" sqref="B13"/>
    </sheetView>
  </sheetViews>
  <sheetFormatPr defaultColWidth="8.7109375" defaultRowHeight="15" x14ac:dyDescent="0.2"/>
  <cols>
    <col min="1" max="1" width="33" style="12" customWidth="1"/>
    <col min="2" max="2" width="107" style="21" customWidth="1"/>
    <col min="3" max="16384" width="8.7109375" style="12"/>
  </cols>
  <sheetData>
    <row r="1" spans="1:7" ht="15.75" x14ac:dyDescent="0.25">
      <c r="A1" s="255" t="str">
        <f>PCMH</f>
        <v>PE #7</v>
      </c>
      <c r="B1" s="258"/>
    </row>
    <row r="2" spans="1:7" ht="15.75" x14ac:dyDescent="0.25">
      <c r="A2" s="259" t="s">
        <v>22</v>
      </c>
      <c r="B2" s="260"/>
    </row>
    <row r="3" spans="1:7" ht="15.75" x14ac:dyDescent="0.25">
      <c r="A3" s="65" t="s">
        <v>27</v>
      </c>
      <c r="B3" s="66" t="s">
        <v>23</v>
      </c>
    </row>
    <row r="4" spans="1:7" ht="47.45" customHeight="1" x14ac:dyDescent="0.2">
      <c r="A4" s="79" t="s">
        <v>68</v>
      </c>
      <c r="B4" s="124" t="s">
        <v>72</v>
      </c>
    </row>
    <row r="5" spans="1:7" s="25" customFormat="1" ht="21.6" customHeight="1" x14ac:dyDescent="0.2">
      <c r="A5" s="63" t="s">
        <v>93</v>
      </c>
      <c r="B5" s="124" t="s">
        <v>69</v>
      </c>
    </row>
    <row r="6" spans="1:7" s="139" customFormat="1" ht="64.150000000000006" customHeight="1" x14ac:dyDescent="0.2">
      <c r="A6" s="63" t="s">
        <v>94</v>
      </c>
      <c r="B6" s="124" t="s">
        <v>149</v>
      </c>
    </row>
    <row r="7" spans="1:7" s="25" customFormat="1" ht="47.45" customHeight="1" x14ac:dyDescent="0.2">
      <c r="A7" s="140" t="s">
        <v>66</v>
      </c>
      <c r="B7" s="124" t="s">
        <v>101</v>
      </c>
    </row>
    <row r="8" spans="1:7" s="26" customFormat="1" ht="78" customHeight="1" x14ac:dyDescent="0.2">
      <c r="A8" s="124" t="s">
        <v>17</v>
      </c>
      <c r="B8" s="34" t="s">
        <v>150</v>
      </c>
      <c r="G8" s="99"/>
    </row>
    <row r="9" spans="1:7" s="17" customFormat="1" ht="21.6" customHeight="1" x14ac:dyDescent="0.2">
      <c r="A9" s="63" t="s">
        <v>34</v>
      </c>
      <c r="B9" s="124" t="s">
        <v>33</v>
      </c>
    </row>
    <row r="10" spans="1:7" s="17" customFormat="1" ht="70.150000000000006" customHeight="1" x14ac:dyDescent="0.2">
      <c r="A10" s="140" t="s">
        <v>95</v>
      </c>
      <c r="B10" s="124" t="s">
        <v>151</v>
      </c>
    </row>
    <row r="11" spans="1:7" s="26" customFormat="1" ht="42.75" x14ac:dyDescent="0.2">
      <c r="A11" s="124" t="s">
        <v>96</v>
      </c>
      <c r="B11" s="124" t="s">
        <v>137</v>
      </c>
    </row>
    <row r="12" spans="1:7" s="26" customFormat="1" ht="54.6" customHeight="1" x14ac:dyDescent="0.2">
      <c r="A12" s="124" t="s">
        <v>39</v>
      </c>
      <c r="B12" s="124" t="s">
        <v>102</v>
      </c>
    </row>
    <row r="13" spans="1:7" s="26" customFormat="1" ht="169.9" customHeight="1" x14ac:dyDescent="0.2">
      <c r="A13" s="124" t="s">
        <v>40</v>
      </c>
      <c r="B13" s="124" t="s">
        <v>129</v>
      </c>
      <c r="G13" s="99"/>
    </row>
    <row r="14" spans="1:7" s="26" customFormat="1" ht="35.450000000000003" customHeight="1" x14ac:dyDescent="0.2">
      <c r="A14" s="124" t="s">
        <v>65</v>
      </c>
      <c r="B14" s="124" t="s">
        <v>122</v>
      </c>
    </row>
    <row r="15" spans="1:7" s="17" customFormat="1" ht="71.25" x14ac:dyDescent="0.2">
      <c r="A15" s="63" t="s">
        <v>35</v>
      </c>
      <c r="B15" s="124" t="s">
        <v>45</v>
      </c>
    </row>
    <row r="16" spans="1:7" s="26" customFormat="1" ht="36" customHeight="1" x14ac:dyDescent="0.2">
      <c r="A16" s="63" t="s">
        <v>0</v>
      </c>
      <c r="B16" s="124" t="s">
        <v>32</v>
      </c>
    </row>
    <row r="17" spans="1:3" s="26" customFormat="1" ht="49.9" customHeight="1" x14ac:dyDescent="0.2">
      <c r="A17" s="124" t="s">
        <v>24</v>
      </c>
      <c r="B17" s="34" t="s">
        <v>103</v>
      </c>
    </row>
    <row r="18" spans="1:3" s="26" customFormat="1" ht="49.9" customHeight="1" x14ac:dyDescent="0.2">
      <c r="A18" s="124" t="s">
        <v>44</v>
      </c>
      <c r="B18" s="34" t="s">
        <v>46</v>
      </c>
    </row>
    <row r="19" spans="1:3" s="26" customFormat="1" ht="39" customHeight="1" x14ac:dyDescent="0.2">
      <c r="A19" s="124" t="s">
        <v>26</v>
      </c>
      <c r="B19" s="34" t="s">
        <v>21</v>
      </c>
    </row>
    <row r="20" spans="1:3" s="26" customFormat="1" ht="66" customHeight="1" x14ac:dyDescent="0.2">
      <c r="A20" s="124" t="s">
        <v>104</v>
      </c>
      <c r="B20" s="34" t="s">
        <v>100</v>
      </c>
    </row>
    <row r="21" spans="1:3" s="26" customFormat="1" ht="26.45" customHeight="1" x14ac:dyDescent="0.2">
      <c r="A21" s="124" t="s">
        <v>43</v>
      </c>
      <c r="B21" s="34" t="s">
        <v>70</v>
      </c>
      <c r="C21" s="25"/>
    </row>
    <row r="22" spans="1:3" s="26" customFormat="1" ht="67.150000000000006" customHeight="1" x14ac:dyDescent="0.2">
      <c r="A22" s="124" t="s">
        <v>97</v>
      </c>
      <c r="B22" s="34" t="s">
        <v>105</v>
      </c>
    </row>
    <row r="23" spans="1:3" s="26" customFormat="1" ht="26.45" customHeight="1" x14ac:dyDescent="0.2">
      <c r="A23" s="124" t="s">
        <v>41</v>
      </c>
      <c r="B23" s="34" t="s">
        <v>42</v>
      </c>
    </row>
    <row r="24" spans="1:3" s="26" customFormat="1" ht="71.25" x14ac:dyDescent="0.2">
      <c r="A24" s="124" t="s">
        <v>98</v>
      </c>
      <c r="B24" s="34" t="s">
        <v>106</v>
      </c>
    </row>
    <row r="25" spans="1:3" s="26" customFormat="1" ht="64.150000000000006" customHeight="1" x14ac:dyDescent="0.2">
      <c r="A25" s="124" t="s">
        <v>37</v>
      </c>
      <c r="B25" s="34" t="s">
        <v>152</v>
      </c>
    </row>
    <row r="26" spans="1:3" s="26" customFormat="1" ht="85.5" x14ac:dyDescent="0.2">
      <c r="A26" s="124" t="s">
        <v>67</v>
      </c>
      <c r="B26" s="34" t="s">
        <v>71</v>
      </c>
    </row>
    <row r="27" spans="1:3" s="26" customFormat="1" ht="171" x14ac:dyDescent="0.2">
      <c r="A27" s="124" t="s">
        <v>25</v>
      </c>
      <c r="B27" s="34" t="s">
        <v>130</v>
      </c>
    </row>
    <row r="28" spans="1:3" x14ac:dyDescent="0.2">
      <c r="B28" s="27"/>
    </row>
    <row r="29" spans="1:3" x14ac:dyDescent="0.2">
      <c r="B29" s="27"/>
    </row>
  </sheetData>
  <sortState ref="A4:B14">
    <sortCondition ref="A4:A14"/>
  </sortState>
  <mergeCells count="2">
    <mergeCell ref="A1:B1"/>
    <mergeCell ref="A2:B2"/>
  </mergeCells>
  <pageMargins left="0.45" right="0.45" top="1.2" bottom="0.5" header="0.3" footer="0.3"/>
  <pageSetup scale="93"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B4"/>
  <sheetViews>
    <sheetView showGridLines="0" zoomScale="120" zoomScaleNormal="120" workbookViewId="0">
      <selection activeCell="A3" sqref="A3"/>
    </sheetView>
  </sheetViews>
  <sheetFormatPr defaultColWidth="8.7109375" defaultRowHeight="15" x14ac:dyDescent="0.2"/>
  <cols>
    <col min="1" max="1" width="179.7109375" style="6" customWidth="1"/>
    <col min="2" max="2" width="8.7109375" style="10"/>
    <col min="3" max="16384" width="8.7109375" style="6"/>
  </cols>
  <sheetData>
    <row r="1" spans="1:2" ht="15.75" x14ac:dyDescent="0.2">
      <c r="A1" s="127" t="str">
        <f>PCMH</f>
        <v>PE #7</v>
      </c>
    </row>
    <row r="2" spans="1:2" ht="15.75" x14ac:dyDescent="0.2">
      <c r="A2" s="128" t="s">
        <v>47</v>
      </c>
    </row>
    <row r="3" spans="1:2" s="7" customFormat="1" ht="330" x14ac:dyDescent="0.2">
      <c r="A3" s="73" t="s">
        <v>165</v>
      </c>
      <c r="B3" s="8"/>
    </row>
    <row r="4" spans="1:2" s="7" customFormat="1" x14ac:dyDescent="0.2">
      <c r="A4" s="6"/>
      <c r="B4" s="8"/>
    </row>
  </sheetData>
  <pageMargins left="0.45" right="0.45" top="1.2" bottom="0.5" header="0.3" footer="0.3"/>
  <pageSetup scale="73"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O24"/>
  <sheetViews>
    <sheetView showGridLines="0" zoomScale="85" zoomScaleNormal="85" zoomScaleSheetLayoutView="90" workbookViewId="0">
      <selection activeCell="B23" sqref="B23:M23"/>
    </sheetView>
  </sheetViews>
  <sheetFormatPr defaultColWidth="8.7109375" defaultRowHeight="15" x14ac:dyDescent="0.2"/>
  <cols>
    <col min="1" max="1" width="64.28515625" style="12" customWidth="1"/>
    <col min="2" max="5" width="9.7109375" style="21" customWidth="1"/>
    <col min="6" max="13" width="9.7109375" style="12" customWidth="1"/>
    <col min="14" max="16384" width="8.7109375" style="12"/>
  </cols>
  <sheetData>
    <row r="1" spans="1:15" x14ac:dyDescent="0.2">
      <c r="A1" s="165" t="s">
        <v>156</v>
      </c>
      <c r="B1" s="166"/>
      <c r="C1" s="166"/>
      <c r="D1" s="166"/>
      <c r="E1" s="166"/>
      <c r="F1" s="166"/>
      <c r="G1" s="166"/>
      <c r="H1" s="166"/>
      <c r="I1" s="166"/>
      <c r="J1" s="166"/>
      <c r="K1" s="166"/>
      <c r="L1" s="166"/>
      <c r="M1" s="167"/>
    </row>
    <row r="2" spans="1:15" x14ac:dyDescent="0.2">
      <c r="A2" s="171" t="s">
        <v>157</v>
      </c>
      <c r="B2" s="166"/>
      <c r="C2" s="166"/>
      <c r="D2" s="166"/>
      <c r="E2" s="166"/>
      <c r="F2" s="166"/>
      <c r="G2" s="166"/>
      <c r="H2" s="166"/>
      <c r="I2" s="166"/>
      <c r="J2" s="166"/>
      <c r="K2" s="166"/>
      <c r="L2" s="166"/>
      <c r="M2" s="167"/>
    </row>
    <row r="3" spans="1:15" x14ac:dyDescent="0.2">
      <c r="A3" s="54"/>
      <c r="B3" s="55"/>
      <c r="C3" s="55"/>
      <c r="D3" s="55"/>
      <c r="E3" s="55"/>
      <c r="F3" s="55"/>
      <c r="G3" s="55"/>
      <c r="H3" s="55"/>
      <c r="I3" s="55"/>
      <c r="J3" s="55"/>
      <c r="K3" s="55"/>
      <c r="L3" s="55"/>
      <c r="M3" s="55"/>
    </row>
    <row r="4" spans="1:15" s="45" customFormat="1" ht="15.75" x14ac:dyDescent="0.25">
      <c r="A4" s="168" t="str">
        <f>PCMH</f>
        <v>PE #7</v>
      </c>
      <c r="B4" s="169"/>
      <c r="C4" s="169"/>
      <c r="D4" s="169"/>
      <c r="E4" s="169"/>
      <c r="F4" s="169"/>
      <c r="G4" s="169"/>
      <c r="H4" s="169"/>
      <c r="I4" s="169"/>
      <c r="J4" s="169"/>
      <c r="K4" s="169"/>
      <c r="L4" s="169"/>
      <c r="M4" s="170"/>
    </row>
    <row r="5" spans="1:15" s="22" customFormat="1" ht="23.1" customHeight="1" x14ac:dyDescent="0.25">
      <c r="A5" s="130" t="s">
        <v>92</v>
      </c>
      <c r="B5" s="172">
        <v>2019</v>
      </c>
      <c r="C5" s="173"/>
      <c r="D5" s="173"/>
      <c r="E5" s="173"/>
      <c r="F5" s="173"/>
      <c r="G5" s="173"/>
      <c r="H5" s="173"/>
      <c r="I5" s="173"/>
      <c r="J5" s="173"/>
      <c r="K5" s="173"/>
      <c r="L5" s="173"/>
      <c r="M5" s="174"/>
    </row>
    <row r="6" spans="1:15" s="14" customFormat="1" ht="13.9" customHeight="1" x14ac:dyDescent="0.2">
      <c r="A6" s="81" t="s">
        <v>51</v>
      </c>
      <c r="B6" s="81" t="s">
        <v>52</v>
      </c>
      <c r="C6" s="81" t="s">
        <v>53</v>
      </c>
      <c r="D6" s="81" t="s">
        <v>54</v>
      </c>
      <c r="E6" s="81" t="s">
        <v>55</v>
      </c>
      <c r="F6" s="81" t="s">
        <v>56</v>
      </c>
      <c r="G6" s="81" t="s">
        <v>57</v>
      </c>
      <c r="H6" s="81" t="s">
        <v>58</v>
      </c>
      <c r="I6" s="81" t="s">
        <v>59</v>
      </c>
      <c r="J6" s="81" t="s">
        <v>60</v>
      </c>
      <c r="K6" s="81" t="s">
        <v>61</v>
      </c>
      <c r="L6" s="81" t="s">
        <v>62</v>
      </c>
      <c r="M6" s="81" t="s">
        <v>63</v>
      </c>
      <c r="N6" s="5"/>
    </row>
    <row r="7" spans="1:15" s="14" customFormat="1" ht="13.9" customHeight="1" x14ac:dyDescent="0.25">
      <c r="A7" s="97" t="s">
        <v>3</v>
      </c>
      <c r="B7" s="97" t="s">
        <v>4</v>
      </c>
      <c r="C7" s="97" t="s">
        <v>5</v>
      </c>
      <c r="D7" s="97" t="s">
        <v>6</v>
      </c>
      <c r="E7" s="97" t="s">
        <v>7</v>
      </c>
      <c r="F7" s="97" t="s">
        <v>8</v>
      </c>
      <c r="G7" s="97" t="s">
        <v>9</v>
      </c>
      <c r="H7" s="97" t="s">
        <v>10</v>
      </c>
      <c r="I7" s="97" t="s">
        <v>11</v>
      </c>
      <c r="J7" s="97" t="s">
        <v>12</v>
      </c>
      <c r="K7" s="97" t="s">
        <v>13</v>
      </c>
      <c r="L7" s="97" t="s">
        <v>14</v>
      </c>
      <c r="M7" s="97" t="s">
        <v>15</v>
      </c>
      <c r="N7" s="5"/>
    </row>
    <row r="8" spans="1:15" s="14" customFormat="1" ht="15" customHeight="1" x14ac:dyDescent="0.25">
      <c r="A8" s="91" t="s">
        <v>125</v>
      </c>
      <c r="B8" s="178">
        <v>8124</v>
      </c>
      <c r="C8" s="179"/>
      <c r="D8" s="179"/>
      <c r="E8" s="179"/>
      <c r="F8" s="179"/>
      <c r="G8" s="179"/>
      <c r="H8" s="179"/>
      <c r="I8" s="179"/>
      <c r="J8" s="179"/>
      <c r="K8" s="179"/>
      <c r="L8" s="179"/>
      <c r="M8" s="180"/>
      <c r="N8" s="5"/>
    </row>
    <row r="9" spans="1:15" s="14" customFormat="1" ht="18" customHeight="1" x14ac:dyDescent="0.25">
      <c r="A9" s="187" t="s">
        <v>153</v>
      </c>
      <c r="B9" s="188"/>
      <c r="C9" s="188"/>
      <c r="D9" s="188"/>
      <c r="E9" s="188"/>
      <c r="F9" s="188"/>
      <c r="G9" s="188"/>
      <c r="H9" s="188"/>
      <c r="I9" s="188"/>
      <c r="J9" s="188"/>
      <c r="K9" s="188"/>
      <c r="L9" s="188"/>
      <c r="M9" s="189"/>
      <c r="N9" s="5"/>
    </row>
    <row r="10" spans="1:15" s="17" customFormat="1" ht="27.6" customHeight="1" x14ac:dyDescent="0.2">
      <c r="A10" s="141" t="s">
        <v>36</v>
      </c>
      <c r="B10" s="181">
        <v>485</v>
      </c>
      <c r="C10" s="182"/>
      <c r="D10" s="183"/>
      <c r="E10" s="148">
        <v>200</v>
      </c>
      <c r="F10" s="148">
        <v>221</v>
      </c>
      <c r="G10" s="148">
        <v>196</v>
      </c>
      <c r="H10" s="148"/>
      <c r="I10" s="148"/>
      <c r="J10" s="148"/>
      <c r="K10" s="148"/>
      <c r="L10" s="148"/>
      <c r="M10" s="148"/>
    </row>
    <row r="11" spans="1:15" s="88" customFormat="1" ht="27.6" customHeight="1" x14ac:dyDescent="0.2">
      <c r="A11" s="141" t="s">
        <v>31</v>
      </c>
      <c r="B11" s="184">
        <v>212</v>
      </c>
      <c r="C11" s="185"/>
      <c r="D11" s="186"/>
      <c r="E11" s="151">
        <v>103</v>
      </c>
      <c r="F11" s="151">
        <v>118</v>
      </c>
      <c r="G11" s="151">
        <v>81</v>
      </c>
      <c r="H11" s="151"/>
      <c r="I11" s="151"/>
      <c r="J11" s="151"/>
      <c r="K11" s="151"/>
      <c r="L11" s="151"/>
      <c r="M11" s="151"/>
      <c r="N11" s="85"/>
    </row>
    <row r="12" spans="1:15" s="90" customFormat="1" ht="34.9" customHeight="1" x14ac:dyDescent="0.2">
      <c r="A12" s="142" t="s">
        <v>132</v>
      </c>
      <c r="B12" s="184">
        <v>179</v>
      </c>
      <c r="C12" s="185"/>
      <c r="D12" s="186"/>
      <c r="E12" s="151">
        <v>91</v>
      </c>
      <c r="F12" s="151">
        <v>103</v>
      </c>
      <c r="G12" s="151">
        <v>65</v>
      </c>
      <c r="H12" s="151"/>
      <c r="I12" s="151"/>
      <c r="J12" s="151"/>
      <c r="K12" s="151"/>
      <c r="L12" s="151"/>
      <c r="M12" s="151"/>
    </row>
    <row r="13" spans="1:15" s="88" customFormat="1" ht="27.6" customHeight="1" x14ac:dyDescent="0.2">
      <c r="A13" s="141" t="s">
        <v>30</v>
      </c>
      <c r="B13" s="181">
        <v>1407</v>
      </c>
      <c r="C13" s="182"/>
      <c r="D13" s="183"/>
      <c r="E13" s="148">
        <v>836</v>
      </c>
      <c r="F13" s="148">
        <v>855</v>
      </c>
      <c r="G13" s="148">
        <v>797</v>
      </c>
      <c r="H13" s="148"/>
      <c r="I13" s="148"/>
      <c r="J13" s="148"/>
      <c r="K13" s="148"/>
      <c r="L13" s="148"/>
      <c r="M13" s="148"/>
      <c r="N13" s="85"/>
    </row>
    <row r="14" spans="1:15" s="90" customFormat="1" ht="34.9" customHeight="1" x14ac:dyDescent="0.2">
      <c r="A14" s="142" t="s">
        <v>141</v>
      </c>
      <c r="B14" s="181">
        <v>135</v>
      </c>
      <c r="C14" s="182"/>
      <c r="D14" s="183"/>
      <c r="E14" s="148">
        <v>49</v>
      </c>
      <c r="F14" s="148">
        <v>5</v>
      </c>
      <c r="G14" s="148">
        <v>21</v>
      </c>
      <c r="H14" s="148"/>
      <c r="I14" s="148"/>
      <c r="J14" s="148"/>
      <c r="K14" s="148"/>
      <c r="L14" s="148"/>
      <c r="M14" s="148"/>
    </row>
    <row r="15" spans="1:15" s="90" customFormat="1" ht="18.75" customHeight="1" x14ac:dyDescent="0.25">
      <c r="A15" s="187" t="s">
        <v>166</v>
      </c>
      <c r="B15" s="188"/>
      <c r="C15" s="188"/>
      <c r="D15" s="188"/>
      <c r="E15" s="188"/>
      <c r="F15" s="188"/>
      <c r="G15" s="188"/>
      <c r="H15" s="188"/>
      <c r="I15" s="188"/>
      <c r="J15" s="188"/>
      <c r="K15" s="188"/>
      <c r="L15" s="188"/>
      <c r="M15" s="189"/>
    </row>
    <row r="16" spans="1:15" s="20" customFormat="1" ht="34.15" customHeight="1" x14ac:dyDescent="0.2">
      <c r="A16" s="142" t="s">
        <v>142</v>
      </c>
      <c r="B16" s="181">
        <v>132</v>
      </c>
      <c r="C16" s="182"/>
      <c r="D16" s="183"/>
      <c r="E16" s="175" t="s">
        <v>239</v>
      </c>
      <c r="F16" s="176"/>
      <c r="G16" s="177"/>
      <c r="H16" s="175"/>
      <c r="I16" s="176"/>
      <c r="J16" s="177"/>
      <c r="K16" s="175"/>
      <c r="L16" s="176"/>
      <c r="M16" s="177"/>
      <c r="O16" s="17"/>
    </row>
    <row r="17" spans="1:15" ht="42" customHeight="1" x14ac:dyDescent="0.2">
      <c r="A17" s="142" t="s">
        <v>143</v>
      </c>
      <c r="B17" s="181">
        <v>4</v>
      </c>
      <c r="C17" s="182"/>
      <c r="D17" s="183"/>
      <c r="E17" s="175" t="s">
        <v>267</v>
      </c>
      <c r="F17" s="176"/>
      <c r="G17" s="177"/>
      <c r="H17" s="175"/>
      <c r="I17" s="176"/>
      <c r="J17" s="177"/>
      <c r="K17" s="175"/>
      <c r="L17" s="176"/>
      <c r="M17" s="177"/>
      <c r="O17" s="17"/>
    </row>
    <row r="18" spans="1:15" ht="15" customHeight="1" x14ac:dyDescent="0.2">
      <c r="A18" s="18"/>
      <c r="B18" s="18"/>
      <c r="C18" s="18"/>
      <c r="D18" s="18"/>
      <c r="E18" s="18"/>
      <c r="F18" s="18"/>
      <c r="G18" s="18"/>
      <c r="H18" s="18"/>
      <c r="I18" s="18"/>
      <c r="J18" s="18"/>
      <c r="K18" s="18"/>
      <c r="L18" s="18"/>
      <c r="M18" s="18"/>
      <c r="N18" s="17"/>
      <c r="O18" s="17"/>
    </row>
    <row r="19" spans="1:15" x14ac:dyDescent="0.2">
      <c r="A19" s="113" t="s">
        <v>16</v>
      </c>
      <c r="B19" s="24"/>
      <c r="C19" s="24"/>
      <c r="D19" s="24"/>
      <c r="E19" s="24"/>
      <c r="F19" s="11"/>
      <c r="G19" s="11"/>
      <c r="H19" s="11"/>
      <c r="I19" s="11"/>
      <c r="J19" s="11"/>
      <c r="K19" s="11"/>
      <c r="L19" s="11"/>
      <c r="M19" s="11"/>
      <c r="O19" s="17"/>
    </row>
    <row r="20" spans="1:15" x14ac:dyDescent="0.2">
      <c r="A20" s="194"/>
      <c r="B20" s="194"/>
      <c r="C20" s="194"/>
      <c r="D20" s="194"/>
      <c r="E20" s="194"/>
      <c r="F20" s="194"/>
      <c r="G20" s="194"/>
      <c r="H20" s="194"/>
      <c r="I20" s="194"/>
      <c r="J20" s="194"/>
      <c r="K20" s="194"/>
      <c r="L20" s="194"/>
      <c r="M20" s="194"/>
    </row>
    <row r="21" spans="1:15" s="80" customFormat="1" x14ac:dyDescent="0.2">
      <c r="A21" s="12"/>
      <c r="B21" s="21"/>
      <c r="C21" s="21"/>
      <c r="D21" s="21"/>
      <c r="E21" s="21"/>
      <c r="F21" s="12"/>
      <c r="G21" s="12"/>
      <c r="H21" s="12"/>
      <c r="I21" s="12"/>
      <c r="J21" s="12"/>
      <c r="K21" s="12"/>
      <c r="L21" s="12"/>
      <c r="M21" s="12"/>
    </row>
    <row r="22" spans="1:15" ht="15.75" x14ac:dyDescent="0.25">
      <c r="A22" s="149" t="s">
        <v>168</v>
      </c>
      <c r="B22" s="190" t="s">
        <v>169</v>
      </c>
      <c r="C22" s="190"/>
      <c r="D22" s="190"/>
      <c r="E22" s="190"/>
      <c r="F22" s="190"/>
      <c r="G22" s="190"/>
      <c r="H22" s="190"/>
      <c r="I22" s="190"/>
      <c r="J22" s="190"/>
      <c r="K22" s="190"/>
      <c r="L22" s="190"/>
      <c r="M22" s="190"/>
    </row>
    <row r="23" spans="1:15" ht="273" customHeight="1" x14ac:dyDescent="0.2">
      <c r="A23" s="150" t="s">
        <v>271</v>
      </c>
      <c r="B23" s="191" t="s">
        <v>272</v>
      </c>
      <c r="C23" s="192"/>
      <c r="D23" s="192"/>
      <c r="E23" s="192"/>
      <c r="F23" s="192"/>
      <c r="G23" s="192"/>
      <c r="H23" s="192"/>
      <c r="I23" s="192"/>
      <c r="J23" s="192"/>
      <c r="K23" s="192"/>
      <c r="L23" s="192"/>
      <c r="M23" s="193"/>
    </row>
    <row r="24" spans="1:15" ht="174.75" customHeight="1" x14ac:dyDescent="0.2">
      <c r="A24" s="150" t="s">
        <v>274</v>
      </c>
      <c r="B24" s="191" t="s">
        <v>273</v>
      </c>
      <c r="C24" s="192"/>
      <c r="D24" s="192"/>
      <c r="E24" s="192"/>
      <c r="F24" s="192"/>
      <c r="G24" s="192"/>
      <c r="H24" s="192"/>
      <c r="I24" s="192"/>
      <c r="J24" s="192"/>
      <c r="K24" s="192"/>
      <c r="L24" s="192"/>
      <c r="M24" s="193"/>
    </row>
  </sheetData>
  <mergeCells count="24">
    <mergeCell ref="B22:M22"/>
    <mergeCell ref="B23:M23"/>
    <mergeCell ref="B24:M24"/>
    <mergeCell ref="B17:D17"/>
    <mergeCell ref="B16:D16"/>
    <mergeCell ref="A20:M20"/>
    <mergeCell ref="H16:J16"/>
    <mergeCell ref="H17:J17"/>
    <mergeCell ref="K16:M16"/>
    <mergeCell ref="A1:M1"/>
    <mergeCell ref="A4:M4"/>
    <mergeCell ref="A2:M2"/>
    <mergeCell ref="B5:M5"/>
    <mergeCell ref="K17:M17"/>
    <mergeCell ref="E16:G16"/>
    <mergeCell ref="E17:G17"/>
    <mergeCell ref="B8:M8"/>
    <mergeCell ref="B10:D10"/>
    <mergeCell ref="B11:D11"/>
    <mergeCell ref="B12:D12"/>
    <mergeCell ref="B13:D13"/>
    <mergeCell ref="B14:D14"/>
    <mergeCell ref="A9:M9"/>
    <mergeCell ref="A15:M15"/>
  </mergeCells>
  <pageMargins left="0.45" right="0.45" top="1.2" bottom="0.5" header="0.3" footer="0.3"/>
  <pageSetup scale="72"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rowBreaks count="1" manualBreakCount="1">
    <brk id="2" max="16383" man="1"/>
  </rowBreaks>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T40"/>
  <sheetViews>
    <sheetView showGridLines="0" zoomScale="70" zoomScaleNormal="70" zoomScaleSheetLayoutView="50" workbookViewId="0">
      <selection activeCell="A16" sqref="A16:K16"/>
    </sheetView>
  </sheetViews>
  <sheetFormatPr defaultColWidth="8.7109375" defaultRowHeight="15" x14ac:dyDescent="0.2"/>
  <cols>
    <col min="1" max="1" width="27.42578125" style="12" customWidth="1"/>
    <col min="2" max="2" width="21.28515625" style="12" customWidth="1"/>
    <col min="3" max="3" width="15" style="12" customWidth="1"/>
    <col min="4" max="4" width="23.7109375" style="12" customWidth="1"/>
    <col min="5" max="5" width="13.28515625" style="12" customWidth="1"/>
    <col min="6" max="6" width="13" style="12" customWidth="1"/>
    <col min="7" max="7" width="19.42578125" style="12" customWidth="1"/>
    <col min="8" max="8" width="15.42578125" style="12" customWidth="1"/>
    <col min="9" max="9" width="15.7109375" style="12" customWidth="1"/>
    <col min="10" max="10" width="20.28515625" style="12" customWidth="1"/>
    <col min="11" max="11" width="19.7109375" style="12" customWidth="1"/>
    <col min="12" max="13" width="8.7109375" style="12" customWidth="1"/>
    <col min="14" max="14" width="8.7109375" style="11" customWidth="1"/>
    <col min="15" max="15" width="8.7109375" style="12" customWidth="1"/>
    <col min="16" max="16" width="8.7109375" style="12"/>
    <col min="17" max="17" width="8.7109375" style="12" customWidth="1"/>
    <col min="18" max="21" width="8.7109375" style="12"/>
    <col min="22" max="24" width="0" style="12" hidden="1" customWidth="1"/>
    <col min="25" max="16384" width="8.7109375" style="12"/>
  </cols>
  <sheetData>
    <row r="1" spans="1:20" s="11" customFormat="1" ht="15.6" customHeight="1" x14ac:dyDescent="0.2">
      <c r="A1" s="9"/>
      <c r="B1" s="9"/>
      <c r="C1" s="41"/>
      <c r="D1" s="42"/>
      <c r="E1" s="9"/>
      <c r="F1" s="9"/>
      <c r="G1" s="43"/>
      <c r="H1" s="43"/>
      <c r="I1" s="43"/>
      <c r="J1" s="44"/>
      <c r="K1" s="88"/>
      <c r="L1" s="88"/>
      <c r="M1" s="88"/>
      <c r="N1" s="93"/>
      <c r="O1" s="93"/>
      <c r="P1" s="37"/>
      <c r="Q1" s="12"/>
      <c r="R1" s="31"/>
      <c r="S1" s="31"/>
      <c r="T1" s="31"/>
    </row>
    <row r="2" spans="1:20" ht="15.75" x14ac:dyDescent="0.25">
      <c r="A2" s="168" t="str">
        <f>PCMH</f>
        <v>PE #7</v>
      </c>
      <c r="B2" s="169"/>
      <c r="C2" s="169"/>
      <c r="D2" s="169"/>
      <c r="E2" s="169"/>
      <c r="F2" s="170"/>
      <c r="G2" s="37"/>
      <c r="H2" s="37"/>
      <c r="I2" s="37"/>
      <c r="J2" s="37"/>
      <c r="K2" s="88"/>
      <c r="L2" s="88"/>
      <c r="M2" s="88"/>
      <c r="N2" s="93"/>
      <c r="O2" s="93"/>
      <c r="P2" s="37"/>
    </row>
    <row r="3" spans="1:20" ht="15.75" x14ac:dyDescent="0.25">
      <c r="A3" s="130" t="s">
        <v>48</v>
      </c>
      <c r="B3" s="131"/>
      <c r="C3" s="131"/>
      <c r="D3" s="131"/>
      <c r="E3" s="173"/>
      <c r="F3" s="174"/>
      <c r="G3" s="37"/>
      <c r="H3" s="37"/>
      <c r="I3" s="37"/>
      <c r="J3" s="37"/>
      <c r="K3" s="88"/>
      <c r="L3" s="88"/>
      <c r="M3" s="88"/>
      <c r="N3" s="51"/>
      <c r="O3" s="51"/>
      <c r="P3" s="37"/>
    </row>
    <row r="4" spans="1:20" s="45" customFormat="1" ht="14.25" x14ac:dyDescent="0.2">
      <c r="A4" s="48" t="s">
        <v>51</v>
      </c>
      <c r="B4" s="48" t="s">
        <v>52</v>
      </c>
      <c r="C4" s="48" t="s">
        <v>53</v>
      </c>
      <c r="D4" s="48" t="s">
        <v>54</v>
      </c>
      <c r="E4" s="213" t="s">
        <v>55</v>
      </c>
      <c r="F4" s="214"/>
      <c r="G4" s="37"/>
      <c r="H4" s="37"/>
      <c r="I4" s="37"/>
      <c r="J4" s="37"/>
      <c r="K4" s="88"/>
      <c r="L4" s="88"/>
      <c r="M4" s="88"/>
      <c r="N4" s="52"/>
      <c r="O4" s="52"/>
    </row>
    <row r="5" spans="1:20" s="37" customFormat="1" ht="44.45" customHeight="1" x14ac:dyDescent="0.25">
      <c r="A5" s="92" t="s">
        <v>29</v>
      </c>
      <c r="B5" s="92" t="s">
        <v>49</v>
      </c>
      <c r="C5" s="92" t="s">
        <v>83</v>
      </c>
      <c r="D5" s="92" t="s">
        <v>82</v>
      </c>
      <c r="E5" s="197" t="s">
        <v>84</v>
      </c>
      <c r="F5" s="197"/>
      <c r="K5" s="14"/>
      <c r="M5" s="93"/>
      <c r="N5" s="51"/>
      <c r="O5" s="51"/>
    </row>
    <row r="6" spans="1:20" s="88" customFormat="1" ht="14.25" x14ac:dyDescent="0.2">
      <c r="A6" s="91"/>
      <c r="B6" s="86"/>
      <c r="C6" s="71"/>
      <c r="D6" s="72"/>
      <c r="E6" s="198"/>
      <c r="F6" s="199"/>
      <c r="M6" s="87"/>
      <c r="N6" s="87"/>
    </row>
    <row r="7" spans="1:20" s="88" customFormat="1" ht="14.25" x14ac:dyDescent="0.2">
      <c r="A7" s="91"/>
      <c r="B7" s="86"/>
      <c r="C7" s="71"/>
      <c r="D7" s="72"/>
      <c r="E7" s="198"/>
      <c r="F7" s="199"/>
      <c r="M7" s="87"/>
      <c r="N7" s="87"/>
    </row>
    <row r="8" spans="1:20" s="14" customFormat="1" ht="14.25" x14ac:dyDescent="0.2">
      <c r="A8" s="86"/>
      <c r="B8" s="86"/>
      <c r="C8" s="71"/>
      <c r="D8" s="72"/>
      <c r="E8" s="198"/>
      <c r="F8" s="199"/>
      <c r="M8" s="85"/>
      <c r="N8" s="13"/>
    </row>
    <row r="9" spans="1:20" s="17" customFormat="1" ht="14.25" x14ac:dyDescent="0.2">
      <c r="A9" s="86"/>
      <c r="B9" s="86"/>
      <c r="C9" s="71"/>
      <c r="D9" s="72"/>
      <c r="E9" s="200"/>
      <c r="F9" s="200"/>
      <c r="M9" s="89"/>
      <c r="N9" s="16"/>
    </row>
    <row r="10" spans="1:20" s="17" customFormat="1" ht="14.25" x14ac:dyDescent="0.2">
      <c r="A10" s="9"/>
      <c r="B10" s="9"/>
      <c r="C10" s="41"/>
      <c r="D10" s="42"/>
      <c r="E10" s="58"/>
      <c r="F10" s="58"/>
      <c r="M10" s="89"/>
      <c r="N10" s="16"/>
    </row>
    <row r="11" spans="1:20" s="11" customFormat="1" ht="66" customHeight="1" x14ac:dyDescent="0.2">
      <c r="A11" s="165" t="s">
        <v>144</v>
      </c>
      <c r="B11" s="166"/>
      <c r="C11" s="166"/>
      <c r="D11" s="166"/>
      <c r="E11" s="166"/>
      <c r="F11" s="166"/>
      <c r="G11" s="166"/>
      <c r="H11" s="166"/>
      <c r="I11" s="166"/>
      <c r="J11" s="166"/>
      <c r="K11" s="167"/>
      <c r="M11" s="89"/>
    </row>
    <row r="12" spans="1:20" s="11" customFormat="1" ht="15.6" customHeight="1" x14ac:dyDescent="0.2">
      <c r="A12" s="9"/>
      <c r="B12" s="9"/>
      <c r="C12" s="41"/>
      <c r="D12" s="42"/>
      <c r="E12" s="9"/>
      <c r="F12" s="9"/>
      <c r="G12" s="43"/>
      <c r="H12" s="43"/>
      <c r="I12" s="43"/>
      <c r="J12" s="44"/>
      <c r="K12" s="53"/>
      <c r="L12" s="53"/>
      <c r="M12" s="94"/>
      <c r="N12" s="53"/>
      <c r="O12" s="31"/>
      <c r="P12" s="31"/>
      <c r="Q12" s="31"/>
      <c r="R12" s="31"/>
      <c r="S12" s="31"/>
      <c r="T12" s="31"/>
    </row>
    <row r="13" spans="1:20" s="11" customFormat="1" ht="17.100000000000001" customHeight="1" x14ac:dyDescent="0.2">
      <c r="A13" s="207" t="s">
        <v>50</v>
      </c>
      <c r="B13" s="208"/>
      <c r="C13" s="208"/>
      <c r="D13" s="208"/>
      <c r="E13" s="208"/>
      <c r="F13" s="208"/>
      <c r="G13" s="208"/>
      <c r="H13" s="208"/>
      <c r="I13" s="208"/>
      <c r="J13" s="208"/>
      <c r="K13" s="209"/>
      <c r="L13" s="46"/>
      <c r="M13" s="46"/>
      <c r="N13" s="46"/>
      <c r="O13" s="31"/>
      <c r="P13" s="31"/>
      <c r="Q13" s="31"/>
      <c r="R13" s="31"/>
      <c r="S13" s="31"/>
      <c r="T13" s="31"/>
    </row>
    <row r="14" spans="1:20" ht="111.6" customHeight="1" x14ac:dyDescent="0.2">
      <c r="A14" s="210"/>
      <c r="B14" s="211"/>
      <c r="C14" s="211"/>
      <c r="D14" s="211"/>
      <c r="E14" s="211"/>
      <c r="F14" s="211"/>
      <c r="G14" s="211"/>
      <c r="H14" s="211"/>
      <c r="I14" s="211"/>
      <c r="J14" s="211"/>
      <c r="K14" s="212"/>
    </row>
    <row r="15" spans="1:20" s="11" customFormat="1" ht="15.6" customHeight="1" x14ac:dyDescent="0.2">
      <c r="A15" s="9"/>
      <c r="B15" s="9"/>
      <c r="C15" s="41"/>
      <c r="D15" s="42"/>
      <c r="E15" s="9"/>
      <c r="F15" s="9"/>
      <c r="G15" s="43"/>
      <c r="H15" s="43"/>
      <c r="I15" s="43"/>
      <c r="J15" s="44"/>
      <c r="K15" s="53"/>
      <c r="L15" s="53"/>
      <c r="M15" s="53"/>
      <c r="N15" s="53"/>
      <c r="O15" s="31"/>
      <c r="P15" s="31"/>
      <c r="Q15" s="31"/>
      <c r="R15" s="31"/>
      <c r="S15" s="31"/>
      <c r="T15" s="31"/>
    </row>
    <row r="16" spans="1:20" x14ac:dyDescent="0.2">
      <c r="A16" s="201" t="s">
        <v>131</v>
      </c>
      <c r="B16" s="202"/>
      <c r="C16" s="202"/>
      <c r="D16" s="202"/>
      <c r="E16" s="202"/>
      <c r="F16" s="202"/>
      <c r="G16" s="202"/>
      <c r="H16" s="202"/>
      <c r="I16" s="202"/>
      <c r="J16" s="202"/>
      <c r="K16" s="203"/>
      <c r="L16" s="17"/>
      <c r="M16" s="17"/>
      <c r="N16" s="51"/>
      <c r="O16" s="37"/>
    </row>
    <row r="17" spans="1:17" s="80" customFormat="1" x14ac:dyDescent="0.2">
      <c r="A17" s="215" t="s">
        <v>133</v>
      </c>
      <c r="B17" s="216"/>
      <c r="C17" s="216"/>
      <c r="D17" s="216"/>
      <c r="E17" s="216"/>
      <c r="F17" s="216"/>
      <c r="G17" s="216"/>
      <c r="H17" s="216"/>
      <c r="I17" s="216"/>
      <c r="J17" s="216"/>
      <c r="K17" s="217"/>
      <c r="L17" s="90"/>
      <c r="M17" s="90"/>
      <c r="N17" s="93"/>
      <c r="O17" s="37"/>
    </row>
    <row r="18" spans="1:17" s="19" customFormat="1" x14ac:dyDescent="0.2">
      <c r="A18" s="54"/>
      <c r="B18" s="54"/>
      <c r="C18" s="54"/>
      <c r="D18" s="54"/>
      <c r="E18" s="54"/>
      <c r="F18" s="54"/>
      <c r="G18" s="54"/>
      <c r="H18" s="54"/>
      <c r="I18" s="54"/>
      <c r="J18" s="54"/>
      <c r="K18" s="13"/>
      <c r="L18" s="13"/>
      <c r="M18" s="13"/>
      <c r="N18" s="40"/>
      <c r="O18" s="40"/>
    </row>
    <row r="19" spans="1:17" ht="31.5" x14ac:dyDescent="0.25">
      <c r="A19" s="129" t="str">
        <f>PCMH</f>
        <v>PE #7</v>
      </c>
      <c r="B19" s="82"/>
      <c r="C19" s="74"/>
      <c r="D19" s="74"/>
      <c r="E19" s="74"/>
      <c r="F19" s="74"/>
      <c r="G19" s="74"/>
      <c r="H19" s="74"/>
      <c r="I19" s="74"/>
      <c r="J19" s="74"/>
      <c r="K19" s="75"/>
      <c r="L19" s="90"/>
      <c r="M19" s="90"/>
      <c r="N19" s="90"/>
      <c r="O19" s="196"/>
      <c r="P19" s="196"/>
      <c r="Q19" s="37"/>
    </row>
    <row r="20" spans="1:17" s="45" customFormat="1" ht="15.75" x14ac:dyDescent="0.25">
      <c r="A20" s="130" t="s">
        <v>126</v>
      </c>
      <c r="B20" s="108"/>
      <c r="C20" s="108"/>
      <c r="D20" s="108"/>
      <c r="E20" s="49"/>
      <c r="F20" s="49"/>
      <c r="G20" s="49"/>
      <c r="H20" s="49"/>
      <c r="I20" s="49"/>
      <c r="J20" s="49"/>
      <c r="K20" s="62"/>
      <c r="L20" s="90"/>
      <c r="M20" s="90"/>
      <c r="N20" s="90"/>
      <c r="O20" s="52"/>
    </row>
    <row r="21" spans="1:17" s="37" customFormat="1" ht="14.25" x14ac:dyDescent="0.2">
      <c r="A21" s="57" t="s">
        <v>51</v>
      </c>
      <c r="B21" s="57" t="s">
        <v>52</v>
      </c>
      <c r="C21" s="57" t="s">
        <v>53</v>
      </c>
      <c r="D21" s="57" t="s">
        <v>54</v>
      </c>
      <c r="E21" s="57" t="s">
        <v>55</v>
      </c>
      <c r="F21" s="57" t="s">
        <v>56</v>
      </c>
      <c r="G21" s="57" t="s">
        <v>57</v>
      </c>
      <c r="H21" s="57" t="s">
        <v>58</v>
      </c>
      <c r="I21" s="57" t="s">
        <v>59</v>
      </c>
      <c r="J21" s="57" t="s">
        <v>60</v>
      </c>
      <c r="K21" s="57" t="s">
        <v>61</v>
      </c>
      <c r="L21" s="17"/>
      <c r="M21" s="17"/>
      <c r="N21" s="17"/>
      <c r="O21" s="51"/>
    </row>
    <row r="22" spans="1:17" s="112" customFormat="1" ht="77.45" customHeight="1" x14ac:dyDescent="0.25">
      <c r="A22" s="138" t="s">
        <v>29</v>
      </c>
      <c r="B22" s="138" t="s">
        <v>108</v>
      </c>
      <c r="C22" s="138" t="s">
        <v>83</v>
      </c>
      <c r="D22" s="138" t="s">
        <v>85</v>
      </c>
      <c r="E22" s="138" t="s">
        <v>86</v>
      </c>
      <c r="F22" s="138" t="s">
        <v>87</v>
      </c>
      <c r="G22" s="138" t="s">
        <v>88</v>
      </c>
      <c r="H22" s="138" t="s">
        <v>84</v>
      </c>
      <c r="I22" s="138" t="s">
        <v>89</v>
      </c>
      <c r="J22" s="138" t="s">
        <v>90</v>
      </c>
      <c r="K22" s="138" t="s">
        <v>91</v>
      </c>
      <c r="L22" s="90"/>
      <c r="M22" s="90"/>
      <c r="N22" s="90"/>
      <c r="O22" s="111"/>
      <c r="P22" s="90"/>
    </row>
    <row r="23" spans="1:17" s="14" customFormat="1" x14ac:dyDescent="0.2">
      <c r="A23" s="98"/>
      <c r="B23" s="98" t="s">
        <v>109</v>
      </c>
      <c r="C23" s="102">
        <v>1</v>
      </c>
      <c r="D23" s="103">
        <v>1</v>
      </c>
      <c r="E23" s="104">
        <v>4</v>
      </c>
      <c r="F23" s="105">
        <v>42793</v>
      </c>
      <c r="G23" s="105"/>
      <c r="H23" s="105"/>
      <c r="I23" s="38">
        <v>1.5</v>
      </c>
      <c r="J23" s="106"/>
      <c r="K23" s="70"/>
      <c r="L23" s="17"/>
      <c r="M23" s="17"/>
      <c r="N23" s="17"/>
      <c r="O23" s="13"/>
      <c r="P23" s="12"/>
    </row>
    <row r="24" spans="1:17" s="14" customFormat="1" x14ac:dyDescent="0.2">
      <c r="A24" s="118"/>
      <c r="B24" s="98" t="s">
        <v>110</v>
      </c>
      <c r="C24" s="102">
        <v>1</v>
      </c>
      <c r="D24" s="103">
        <v>1</v>
      </c>
      <c r="E24" s="104">
        <v>4</v>
      </c>
      <c r="F24" s="105">
        <v>41530</v>
      </c>
      <c r="G24" s="105"/>
      <c r="H24" s="105"/>
      <c r="I24" s="38">
        <v>5</v>
      </c>
      <c r="J24" s="106">
        <v>5</v>
      </c>
      <c r="K24" s="70"/>
      <c r="L24" s="17"/>
      <c r="M24" s="17"/>
      <c r="N24" s="17"/>
      <c r="O24" s="13"/>
      <c r="P24" s="12"/>
    </row>
    <row r="25" spans="1:17" s="17" customFormat="1" x14ac:dyDescent="0.2">
      <c r="A25" s="118"/>
      <c r="B25" s="98" t="s">
        <v>109</v>
      </c>
      <c r="C25" s="102">
        <v>1</v>
      </c>
      <c r="D25" s="103">
        <v>1</v>
      </c>
      <c r="E25" s="104">
        <v>4</v>
      </c>
      <c r="F25" s="105">
        <v>41456</v>
      </c>
      <c r="G25" s="105"/>
      <c r="H25" s="105"/>
      <c r="I25" s="38">
        <v>1.5</v>
      </c>
      <c r="J25" s="106"/>
      <c r="K25" s="70"/>
      <c r="O25" s="16"/>
      <c r="P25" s="12"/>
    </row>
    <row r="26" spans="1:17" x14ac:dyDescent="0.2">
      <c r="A26" s="109"/>
      <c r="B26" s="98" t="s">
        <v>109</v>
      </c>
      <c r="C26" s="102">
        <v>1</v>
      </c>
      <c r="D26" s="103">
        <v>1</v>
      </c>
      <c r="E26" s="104">
        <v>4</v>
      </c>
      <c r="F26" s="105">
        <v>39314</v>
      </c>
      <c r="G26" s="105"/>
      <c r="H26" s="105"/>
      <c r="I26" s="38">
        <v>11</v>
      </c>
      <c r="J26" s="106"/>
      <c r="K26" s="70"/>
      <c r="M26" s="17"/>
      <c r="N26" s="17"/>
      <c r="O26" s="16"/>
    </row>
    <row r="27" spans="1:17" x14ac:dyDescent="0.2">
      <c r="A27" s="118"/>
      <c r="B27" s="98" t="s">
        <v>109</v>
      </c>
      <c r="C27" s="102">
        <v>0.25</v>
      </c>
      <c r="D27" s="103">
        <v>1</v>
      </c>
      <c r="E27" s="104">
        <v>4</v>
      </c>
      <c r="F27" s="105">
        <v>43017</v>
      </c>
      <c r="G27" s="105"/>
      <c r="H27" s="105" t="s">
        <v>170</v>
      </c>
      <c r="I27" s="38">
        <v>1.5</v>
      </c>
      <c r="J27" s="106">
        <v>13</v>
      </c>
      <c r="K27" s="70" t="s">
        <v>172</v>
      </c>
      <c r="L27" s="17"/>
      <c r="M27" s="17"/>
      <c r="N27" s="17"/>
      <c r="O27" s="51"/>
      <c r="P27" s="37"/>
    </row>
    <row r="28" spans="1:17" s="14" customFormat="1" ht="14.25" x14ac:dyDescent="0.2">
      <c r="A28" s="118"/>
      <c r="B28" s="98" t="s">
        <v>109</v>
      </c>
      <c r="C28" s="102">
        <v>0.5</v>
      </c>
      <c r="D28" s="103">
        <v>1</v>
      </c>
      <c r="E28" s="104">
        <v>4</v>
      </c>
      <c r="F28" s="105">
        <v>43003</v>
      </c>
      <c r="G28" s="105"/>
      <c r="H28" s="105" t="s">
        <v>170</v>
      </c>
      <c r="I28" s="38">
        <v>1.5</v>
      </c>
      <c r="J28" s="106"/>
      <c r="K28" s="70"/>
      <c r="L28" s="17"/>
      <c r="M28" s="17"/>
      <c r="N28" s="17"/>
      <c r="O28" s="13"/>
      <c r="Q28" s="17"/>
    </row>
    <row r="29" spans="1:17" s="88" customFormat="1" ht="14.25" x14ac:dyDescent="0.2">
      <c r="A29" s="118"/>
      <c r="B29" s="98" t="s">
        <v>109</v>
      </c>
      <c r="C29" s="102">
        <v>0.1</v>
      </c>
      <c r="D29" s="103">
        <v>1</v>
      </c>
      <c r="E29" s="104">
        <v>2</v>
      </c>
      <c r="F29" s="105">
        <v>43313</v>
      </c>
      <c r="G29" s="105"/>
      <c r="H29" s="105" t="s">
        <v>171</v>
      </c>
      <c r="I29" s="38">
        <v>0.5</v>
      </c>
      <c r="J29" s="106"/>
      <c r="K29" s="70"/>
      <c r="L29" s="90"/>
      <c r="M29" s="90"/>
      <c r="N29" s="90"/>
      <c r="O29" s="87"/>
      <c r="Q29" s="90"/>
    </row>
    <row r="30" spans="1:17" s="88" customFormat="1" ht="14.25" x14ac:dyDescent="0.2">
      <c r="A30" s="118"/>
      <c r="B30" s="98"/>
      <c r="C30" s="102"/>
      <c r="D30" s="103"/>
      <c r="E30" s="104"/>
      <c r="F30" s="105"/>
      <c r="G30" s="105"/>
      <c r="H30" s="105" t="s">
        <v>170</v>
      </c>
      <c r="I30" s="38"/>
      <c r="J30" s="106"/>
      <c r="K30" s="70" t="s">
        <v>228</v>
      </c>
      <c r="L30" s="90"/>
      <c r="M30" s="90"/>
      <c r="N30" s="90"/>
      <c r="O30" s="87"/>
      <c r="Q30" s="90"/>
    </row>
    <row r="31" spans="1:17" s="88" customFormat="1" ht="14.25" x14ac:dyDescent="0.2">
      <c r="A31" s="86"/>
      <c r="B31" s="98"/>
      <c r="C31" s="102"/>
      <c r="D31" s="103"/>
      <c r="E31" s="104"/>
      <c r="F31" s="105"/>
      <c r="G31" s="105"/>
      <c r="H31" s="105"/>
      <c r="I31" s="38"/>
      <c r="J31" s="106"/>
      <c r="K31" s="70"/>
      <c r="L31" s="90"/>
      <c r="M31" s="90"/>
      <c r="N31" s="90"/>
      <c r="O31" s="87"/>
      <c r="Q31" s="90"/>
    </row>
    <row r="32" spans="1:17" s="88" customFormat="1" ht="14.25" x14ac:dyDescent="0.2">
      <c r="A32" s="86"/>
      <c r="B32" s="98"/>
      <c r="C32" s="102"/>
      <c r="D32" s="103"/>
      <c r="E32" s="104"/>
      <c r="F32" s="105"/>
      <c r="G32" s="105"/>
      <c r="H32" s="105"/>
      <c r="I32" s="38"/>
      <c r="J32" s="106"/>
      <c r="K32" s="70"/>
      <c r="L32" s="90"/>
      <c r="M32" s="90"/>
      <c r="N32" s="90"/>
      <c r="O32" s="87"/>
      <c r="Q32" s="90"/>
    </row>
    <row r="33" spans="1:17" s="88" customFormat="1" ht="14.25" x14ac:dyDescent="0.2">
      <c r="A33" s="86"/>
      <c r="B33" s="98"/>
      <c r="C33" s="102"/>
      <c r="D33" s="103"/>
      <c r="E33" s="104"/>
      <c r="F33" s="105"/>
      <c r="G33" s="105"/>
      <c r="H33" s="105"/>
      <c r="I33" s="38"/>
      <c r="J33" s="106"/>
      <c r="K33" s="70"/>
      <c r="L33" s="90"/>
      <c r="M33" s="90"/>
      <c r="N33" s="90"/>
      <c r="O33" s="87"/>
      <c r="Q33" s="90"/>
    </row>
    <row r="34" spans="1:17" s="17" customFormat="1" x14ac:dyDescent="0.2">
      <c r="A34" s="86"/>
      <c r="B34" s="98"/>
      <c r="C34" s="102"/>
      <c r="D34" s="103"/>
      <c r="E34" s="104"/>
      <c r="F34" s="105"/>
      <c r="G34" s="105"/>
      <c r="H34" s="105"/>
      <c r="I34" s="106"/>
      <c r="J34" s="106"/>
      <c r="K34" s="70"/>
      <c r="O34" s="16"/>
      <c r="Q34" s="12"/>
    </row>
    <row r="35" spans="1:17" s="17" customFormat="1" x14ac:dyDescent="0.2">
      <c r="A35" s="9"/>
      <c r="B35" s="9"/>
      <c r="C35" s="41"/>
      <c r="D35" s="42"/>
      <c r="E35" s="9"/>
      <c r="F35" s="9"/>
      <c r="G35" s="43"/>
      <c r="H35" s="43"/>
      <c r="I35" s="43"/>
      <c r="J35" s="44"/>
      <c r="K35" s="44"/>
      <c r="L35" s="43"/>
      <c r="N35" s="16"/>
      <c r="Q35" s="12"/>
    </row>
    <row r="36" spans="1:17" s="17" customFormat="1" x14ac:dyDescent="0.2">
      <c r="A36" s="11" t="s">
        <v>16</v>
      </c>
      <c r="B36" s="24"/>
      <c r="C36" s="24"/>
      <c r="D36" s="24"/>
      <c r="E36" s="24"/>
      <c r="F36" s="24"/>
      <c r="G36" s="24"/>
      <c r="H36" s="11"/>
      <c r="I36" s="11"/>
      <c r="J36" s="11"/>
      <c r="K36" s="44"/>
      <c r="L36" s="43"/>
      <c r="M36" s="43"/>
      <c r="N36" s="42"/>
    </row>
    <row r="37" spans="1:17" ht="151.9" customHeight="1" x14ac:dyDescent="0.2">
      <c r="A37" s="204"/>
      <c r="B37" s="205"/>
      <c r="C37" s="205"/>
      <c r="D37" s="205"/>
      <c r="E37" s="205"/>
      <c r="F37" s="205"/>
      <c r="G37" s="205"/>
      <c r="H37" s="205"/>
      <c r="I37" s="205"/>
      <c r="J37" s="205"/>
      <c r="K37" s="206"/>
    </row>
    <row r="38" spans="1:17" x14ac:dyDescent="0.2">
      <c r="C38" s="195"/>
      <c r="D38" s="195"/>
      <c r="E38" s="195"/>
      <c r="F38" s="195"/>
      <c r="G38" s="195"/>
      <c r="H38" s="195"/>
    </row>
    <row r="40" spans="1:17" x14ac:dyDescent="0.2">
      <c r="C40" s="195"/>
      <c r="D40" s="195"/>
      <c r="E40" s="195"/>
      <c r="F40" s="195"/>
      <c r="G40" s="195"/>
      <c r="H40" s="195"/>
    </row>
  </sheetData>
  <mergeCells count="17">
    <mergeCell ref="A2:F2"/>
    <mergeCell ref="C38:H38"/>
    <mergeCell ref="E7:F7"/>
    <mergeCell ref="A16:K16"/>
    <mergeCell ref="E3:F3"/>
    <mergeCell ref="A37:K37"/>
    <mergeCell ref="A11:K11"/>
    <mergeCell ref="A13:K13"/>
    <mergeCell ref="A14:K14"/>
    <mergeCell ref="E4:F4"/>
    <mergeCell ref="A17:K17"/>
    <mergeCell ref="C40:H40"/>
    <mergeCell ref="O19:P19"/>
    <mergeCell ref="E5:F5"/>
    <mergeCell ref="E6:F6"/>
    <mergeCell ref="E8:F8"/>
    <mergeCell ref="E9:F9"/>
  </mergeCells>
  <pageMargins left="0.45" right="0.45" top="1.2" bottom="0.5" header="0.3" footer="0.3"/>
  <pageSetup scale="64"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rowBreaks count="2" manualBreakCount="2">
    <brk id="15" max="16383" man="1"/>
    <brk id="18" max="10" man="1"/>
  </rowBreaks>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BE25"/>
  <sheetViews>
    <sheetView showGridLines="0" zoomScale="90" zoomScaleNormal="90" zoomScaleSheetLayoutView="90" workbookViewId="0">
      <selection activeCell="E16" sqref="E16:G16"/>
    </sheetView>
  </sheetViews>
  <sheetFormatPr defaultColWidth="8.7109375" defaultRowHeight="15" x14ac:dyDescent="0.2"/>
  <cols>
    <col min="1" max="1" width="70" style="12" bestFit="1" customWidth="1"/>
    <col min="2" max="5" width="9.28515625" style="21" customWidth="1"/>
    <col min="6" max="13" width="9.28515625" style="12" customWidth="1"/>
    <col min="14" max="26" width="8.7109375" style="11"/>
    <col min="27" max="16384" width="8.7109375" style="12"/>
  </cols>
  <sheetData>
    <row r="1" spans="1:57" s="80" customFormat="1" x14ac:dyDescent="0.2">
      <c r="A1" s="201" t="s">
        <v>158</v>
      </c>
      <c r="B1" s="202"/>
      <c r="C1" s="202"/>
      <c r="D1" s="202"/>
      <c r="E1" s="202"/>
      <c r="F1" s="202"/>
      <c r="G1" s="202"/>
      <c r="H1" s="202"/>
      <c r="I1" s="202"/>
      <c r="J1" s="202"/>
      <c r="K1" s="202"/>
      <c r="L1" s="202"/>
      <c r="M1" s="203"/>
      <c r="N1" s="37"/>
      <c r="O1" s="37"/>
    </row>
    <row r="2" spans="1:57" s="80" customFormat="1" ht="79.5" customHeight="1" x14ac:dyDescent="0.2">
      <c r="A2" s="227" t="s">
        <v>163</v>
      </c>
      <c r="B2" s="228"/>
      <c r="C2" s="228"/>
      <c r="D2" s="228"/>
      <c r="E2" s="228"/>
      <c r="F2" s="228"/>
      <c r="G2" s="228"/>
      <c r="H2" s="228"/>
      <c r="I2" s="228"/>
      <c r="J2" s="228"/>
      <c r="K2" s="228"/>
      <c r="L2" s="228"/>
      <c r="M2" s="229"/>
      <c r="N2" s="37"/>
      <c r="O2" s="37"/>
    </row>
    <row r="3" spans="1:57" s="80" customFormat="1" x14ac:dyDescent="0.2">
      <c r="A3" s="221" t="s">
        <v>159</v>
      </c>
      <c r="B3" s="222"/>
      <c r="C3" s="222"/>
      <c r="D3" s="222"/>
      <c r="E3" s="222"/>
      <c r="F3" s="222"/>
      <c r="G3" s="222"/>
      <c r="H3" s="222"/>
      <c r="I3" s="222"/>
      <c r="J3" s="222"/>
      <c r="K3" s="222"/>
      <c r="L3" s="222"/>
      <c r="M3" s="223"/>
      <c r="N3" s="37"/>
      <c r="O3" s="37"/>
    </row>
    <row r="4" spans="1:57" ht="15.75" x14ac:dyDescent="0.25">
      <c r="A4" s="96"/>
      <c r="B4" s="95"/>
    </row>
    <row r="5" spans="1:57" ht="15.75" x14ac:dyDescent="0.25">
      <c r="A5" s="168" t="str">
        <f>PCMH</f>
        <v>PE #7</v>
      </c>
      <c r="B5" s="169"/>
      <c r="C5" s="169"/>
      <c r="D5" s="169"/>
      <c r="E5" s="169"/>
      <c r="F5" s="169"/>
      <c r="G5" s="169"/>
      <c r="H5" s="169"/>
      <c r="I5" s="169"/>
      <c r="J5" s="169"/>
      <c r="K5" s="169"/>
      <c r="L5" s="169"/>
      <c r="M5" s="170"/>
    </row>
    <row r="6" spans="1:57" ht="15.75" x14ac:dyDescent="0.25">
      <c r="A6" s="130" t="s">
        <v>2</v>
      </c>
      <c r="B6" s="172">
        <v>2019</v>
      </c>
      <c r="C6" s="173"/>
      <c r="D6" s="173"/>
      <c r="E6" s="173"/>
      <c r="F6" s="173"/>
      <c r="G6" s="173"/>
      <c r="H6" s="173"/>
      <c r="I6" s="173"/>
      <c r="J6" s="173"/>
      <c r="K6" s="173"/>
      <c r="L6" s="173"/>
      <c r="M6" s="174"/>
    </row>
    <row r="7" spans="1:57" s="45" customFormat="1" ht="12.75" x14ac:dyDescent="0.2">
      <c r="A7" s="81" t="s">
        <v>51</v>
      </c>
      <c r="B7" s="81" t="s">
        <v>52</v>
      </c>
      <c r="C7" s="81" t="s">
        <v>53</v>
      </c>
      <c r="D7" s="81" t="s">
        <v>54</v>
      </c>
      <c r="E7" s="81" t="s">
        <v>55</v>
      </c>
      <c r="F7" s="81" t="s">
        <v>56</v>
      </c>
      <c r="G7" s="81" t="s">
        <v>57</v>
      </c>
      <c r="H7" s="81" t="s">
        <v>58</v>
      </c>
      <c r="I7" s="81" t="s">
        <v>59</v>
      </c>
      <c r="J7" s="81" t="s">
        <v>60</v>
      </c>
      <c r="K7" s="81" t="s">
        <v>61</v>
      </c>
      <c r="L7" s="81" t="s">
        <v>62</v>
      </c>
      <c r="M7" s="81" t="s">
        <v>63</v>
      </c>
    </row>
    <row r="8" spans="1:57" s="36" customFormat="1" ht="15.75" x14ac:dyDescent="0.25">
      <c r="A8" s="50" t="s">
        <v>3</v>
      </c>
      <c r="B8" s="83" t="s">
        <v>4</v>
      </c>
      <c r="C8" s="83" t="s">
        <v>5</v>
      </c>
      <c r="D8" s="83" t="s">
        <v>6</v>
      </c>
      <c r="E8" s="83" t="s">
        <v>7</v>
      </c>
      <c r="F8" s="83" t="s">
        <v>8</v>
      </c>
      <c r="G8" s="83" t="s">
        <v>9</v>
      </c>
      <c r="H8" s="83" t="s">
        <v>10</v>
      </c>
      <c r="I8" s="83" t="s">
        <v>11</v>
      </c>
      <c r="J8" s="83" t="s">
        <v>12</v>
      </c>
      <c r="K8" s="83" t="s">
        <v>13</v>
      </c>
      <c r="L8" s="83" t="s">
        <v>14</v>
      </c>
      <c r="M8" s="83" t="s">
        <v>15</v>
      </c>
      <c r="N8" s="35"/>
      <c r="O8" s="35"/>
      <c r="P8" s="35"/>
      <c r="Q8" s="35"/>
      <c r="R8" s="35"/>
      <c r="S8" s="35"/>
      <c r="T8" s="35"/>
      <c r="U8" s="35"/>
      <c r="V8" s="35"/>
      <c r="W8" s="35"/>
      <c r="X8" s="35"/>
      <c r="Y8" s="35"/>
      <c r="Z8" s="35"/>
      <c r="AA8" s="35"/>
      <c r="AB8" s="35"/>
      <c r="AC8" s="35"/>
      <c r="AD8" s="35"/>
      <c r="AE8" s="35"/>
      <c r="AF8" s="35"/>
      <c r="AG8" s="35"/>
      <c r="AH8" s="35"/>
      <c r="AI8" s="35"/>
      <c r="AJ8" s="35"/>
      <c r="AK8" s="35"/>
      <c r="AL8" s="35"/>
      <c r="AM8" s="35"/>
      <c r="AN8" s="35"/>
      <c r="AO8" s="35"/>
      <c r="AP8" s="35"/>
      <c r="AQ8" s="35"/>
      <c r="AR8" s="35"/>
      <c r="AS8" s="35"/>
      <c r="AT8" s="35"/>
      <c r="AU8" s="35"/>
      <c r="AV8" s="35"/>
      <c r="AW8" s="35"/>
      <c r="AX8" s="35"/>
      <c r="AY8" s="35"/>
      <c r="AZ8" s="35"/>
      <c r="BA8" s="35"/>
      <c r="BB8" s="35"/>
      <c r="BC8" s="35"/>
      <c r="BD8" s="35"/>
      <c r="BE8" s="35"/>
    </row>
    <row r="9" spans="1:57" s="14" customFormat="1" ht="15" customHeight="1" x14ac:dyDescent="0.25">
      <c r="A9" s="91" t="str">
        <f>Demographics!A8</f>
        <v>Number of PCMH+ attributed members</v>
      </c>
      <c r="B9" s="178">
        <f>Demographics!B8</f>
        <v>8124</v>
      </c>
      <c r="C9" s="179"/>
      <c r="D9" s="179"/>
      <c r="E9" s="179"/>
      <c r="F9" s="179"/>
      <c r="G9" s="179"/>
      <c r="H9" s="179"/>
      <c r="I9" s="179"/>
      <c r="J9" s="179"/>
      <c r="K9" s="179"/>
      <c r="L9" s="179"/>
      <c r="M9" s="180"/>
      <c r="N9" s="5"/>
      <c r="O9" s="13"/>
      <c r="P9" s="13"/>
      <c r="Q9" s="13"/>
      <c r="R9" s="13"/>
      <c r="S9" s="13"/>
      <c r="T9" s="13"/>
      <c r="U9" s="13"/>
      <c r="V9" s="13"/>
      <c r="W9" s="13"/>
      <c r="X9" s="13"/>
      <c r="Y9" s="13"/>
      <c r="Z9" s="13"/>
    </row>
    <row r="10" spans="1:57" s="14" customFormat="1" ht="18" customHeight="1" x14ac:dyDescent="0.25">
      <c r="A10" s="224" t="s">
        <v>154</v>
      </c>
      <c r="B10" s="225"/>
      <c r="C10" s="225"/>
      <c r="D10" s="225"/>
      <c r="E10" s="225"/>
      <c r="F10" s="225"/>
      <c r="G10" s="225"/>
      <c r="H10" s="225"/>
      <c r="I10" s="225"/>
      <c r="J10" s="225"/>
      <c r="K10" s="225"/>
      <c r="L10" s="225"/>
      <c r="M10" s="226"/>
    </row>
    <row r="11" spans="1:57" s="14" customFormat="1" ht="61.5" customHeight="1" x14ac:dyDescent="0.2">
      <c r="A11" s="120" t="s">
        <v>138</v>
      </c>
      <c r="B11" s="218">
        <v>593</v>
      </c>
      <c r="C11" s="219"/>
      <c r="D11" s="220"/>
      <c r="E11" s="15">
        <v>184</v>
      </c>
      <c r="F11" s="15">
        <v>80</v>
      </c>
      <c r="G11" s="15">
        <v>95</v>
      </c>
      <c r="H11" s="15"/>
      <c r="I11" s="15"/>
      <c r="J11" s="15"/>
      <c r="K11" s="15"/>
      <c r="L11" s="15"/>
      <c r="M11" s="15"/>
      <c r="N11" s="5"/>
      <c r="O11" s="13"/>
      <c r="P11" s="13"/>
      <c r="Q11" s="13"/>
      <c r="R11" s="13"/>
      <c r="S11" s="13"/>
      <c r="T11" s="13"/>
      <c r="U11" s="13"/>
      <c r="V11" s="13"/>
      <c r="W11" s="13"/>
      <c r="X11" s="13"/>
      <c r="Y11" s="13"/>
      <c r="Z11" s="13"/>
    </row>
    <row r="12" spans="1:57" s="112" customFormat="1" ht="35.450000000000003" customHeight="1" x14ac:dyDescent="0.2">
      <c r="A12" s="120" t="s">
        <v>139</v>
      </c>
      <c r="B12" s="218">
        <v>1143</v>
      </c>
      <c r="C12" s="219"/>
      <c r="D12" s="220"/>
      <c r="E12" s="15">
        <v>504</v>
      </c>
      <c r="F12" s="15">
        <v>138</v>
      </c>
      <c r="G12" s="15">
        <v>121</v>
      </c>
      <c r="H12" s="15"/>
      <c r="I12" s="15"/>
      <c r="J12" s="15"/>
      <c r="K12" s="15"/>
      <c r="L12" s="15"/>
      <c r="M12" s="15"/>
      <c r="N12" s="110"/>
      <c r="O12" s="111"/>
      <c r="P12" s="111"/>
      <c r="Q12" s="111"/>
      <c r="R12" s="111"/>
      <c r="S12" s="111"/>
      <c r="T12" s="111"/>
      <c r="U12" s="111"/>
      <c r="V12" s="111"/>
      <c r="W12" s="111"/>
      <c r="X12" s="111"/>
      <c r="Y12" s="111"/>
      <c r="Z12" s="111"/>
    </row>
    <row r="13" spans="1:57" s="112" customFormat="1" ht="37.15" customHeight="1" x14ac:dyDescent="0.2">
      <c r="A13" s="126" t="s">
        <v>127</v>
      </c>
      <c r="B13" s="218">
        <v>9</v>
      </c>
      <c r="C13" s="219"/>
      <c r="D13" s="220"/>
      <c r="E13" s="15">
        <v>2</v>
      </c>
      <c r="F13" s="15">
        <v>3</v>
      </c>
      <c r="G13" s="15">
        <v>2</v>
      </c>
      <c r="H13" s="15"/>
      <c r="I13" s="15"/>
      <c r="J13" s="15"/>
      <c r="K13" s="15"/>
      <c r="L13" s="15"/>
      <c r="M13" s="15"/>
      <c r="N13" s="110"/>
      <c r="O13" s="111"/>
      <c r="P13" s="111"/>
      <c r="Q13" s="111"/>
      <c r="R13" s="111"/>
      <c r="S13" s="111"/>
      <c r="T13" s="111"/>
      <c r="U13" s="111"/>
      <c r="V13" s="111"/>
      <c r="W13" s="111"/>
      <c r="X13" s="111"/>
      <c r="Y13" s="111"/>
      <c r="Z13" s="111"/>
    </row>
    <row r="14" spans="1:57" s="112" customFormat="1" ht="24" customHeight="1" x14ac:dyDescent="0.25">
      <c r="A14" s="224" t="s">
        <v>167</v>
      </c>
      <c r="B14" s="225"/>
      <c r="C14" s="225"/>
      <c r="D14" s="225"/>
      <c r="E14" s="225"/>
      <c r="F14" s="225"/>
      <c r="G14" s="225"/>
      <c r="H14" s="225"/>
      <c r="I14" s="225"/>
      <c r="J14" s="225"/>
      <c r="K14" s="225"/>
      <c r="L14" s="225"/>
      <c r="M14" s="226"/>
      <c r="N14" s="110"/>
      <c r="O14" s="111"/>
      <c r="P14" s="111"/>
      <c r="Q14" s="111"/>
      <c r="R14" s="111"/>
      <c r="S14" s="111"/>
      <c r="T14" s="111"/>
      <c r="U14" s="111"/>
      <c r="V14" s="111"/>
      <c r="W14" s="111"/>
      <c r="X14" s="111"/>
      <c r="Y14" s="111"/>
      <c r="Z14" s="111"/>
    </row>
    <row r="15" spans="1:57" s="112" customFormat="1" ht="33" customHeight="1" x14ac:dyDescent="0.2">
      <c r="A15" s="125" t="s">
        <v>140</v>
      </c>
      <c r="B15" s="218">
        <v>1388</v>
      </c>
      <c r="C15" s="219"/>
      <c r="D15" s="220"/>
      <c r="E15" s="233" t="s">
        <v>265</v>
      </c>
      <c r="F15" s="234"/>
      <c r="G15" s="235"/>
      <c r="H15" s="233"/>
      <c r="I15" s="234"/>
      <c r="J15" s="235"/>
      <c r="K15" s="233"/>
      <c r="L15" s="234"/>
      <c r="M15" s="235"/>
      <c r="N15" s="110"/>
      <c r="O15" s="111"/>
      <c r="P15" s="111"/>
      <c r="Q15" s="111"/>
      <c r="R15" s="111"/>
      <c r="S15" s="111"/>
      <c r="T15" s="111"/>
      <c r="U15" s="111"/>
      <c r="V15" s="111"/>
      <c r="W15" s="111"/>
      <c r="X15" s="111"/>
      <c r="Y15" s="111"/>
      <c r="Z15" s="111"/>
    </row>
    <row r="16" spans="1:57" s="112" customFormat="1" ht="34.15" customHeight="1" x14ac:dyDescent="0.2">
      <c r="A16" s="125" t="s">
        <v>124</v>
      </c>
      <c r="B16" s="218">
        <v>101</v>
      </c>
      <c r="C16" s="219"/>
      <c r="D16" s="220"/>
      <c r="E16" s="233" t="s">
        <v>266</v>
      </c>
      <c r="F16" s="234"/>
      <c r="G16" s="235"/>
      <c r="H16" s="233"/>
      <c r="I16" s="234"/>
      <c r="J16" s="235"/>
      <c r="K16" s="233"/>
      <c r="L16" s="234"/>
      <c r="M16" s="235"/>
      <c r="N16" s="110"/>
      <c r="O16" s="111"/>
      <c r="P16" s="111"/>
      <c r="Q16" s="111"/>
      <c r="R16" s="111"/>
      <c r="S16" s="111"/>
      <c r="T16" s="111"/>
      <c r="U16" s="111"/>
      <c r="V16" s="111"/>
      <c r="W16" s="111"/>
      <c r="X16" s="111"/>
      <c r="Y16" s="111"/>
      <c r="Z16" s="111"/>
    </row>
    <row r="17" spans="1:26" s="112" customFormat="1" ht="76.150000000000006" customHeight="1" x14ac:dyDescent="0.2">
      <c r="A17" s="144" t="s">
        <v>145</v>
      </c>
      <c r="B17" s="218">
        <v>64</v>
      </c>
      <c r="C17" s="219"/>
      <c r="D17" s="220"/>
      <c r="E17" s="233" t="s">
        <v>269</v>
      </c>
      <c r="F17" s="234"/>
      <c r="G17" s="235"/>
      <c r="H17" s="233"/>
      <c r="I17" s="234"/>
      <c r="J17" s="235"/>
      <c r="K17" s="233"/>
      <c r="L17" s="234"/>
      <c r="M17" s="235"/>
      <c r="N17" s="110"/>
      <c r="O17" s="111"/>
      <c r="P17" s="111"/>
      <c r="Q17" s="111"/>
      <c r="R17" s="111"/>
      <c r="S17" s="111"/>
      <c r="T17" s="111"/>
      <c r="U17" s="111"/>
      <c r="V17" s="111"/>
      <c r="W17" s="111"/>
      <c r="X17" s="111"/>
      <c r="Y17" s="111"/>
      <c r="Z17" s="111"/>
    </row>
    <row r="18" spans="1:26" s="112" customFormat="1" ht="33.6" customHeight="1" x14ac:dyDescent="0.2">
      <c r="A18" s="125" t="s">
        <v>123</v>
      </c>
      <c r="B18" s="230">
        <v>5</v>
      </c>
      <c r="C18" s="231"/>
      <c r="D18" s="232"/>
      <c r="E18" s="236" t="s">
        <v>268</v>
      </c>
      <c r="F18" s="237"/>
      <c r="G18" s="238"/>
      <c r="H18" s="236"/>
      <c r="I18" s="237"/>
      <c r="J18" s="238"/>
      <c r="K18" s="236"/>
      <c r="L18" s="237"/>
      <c r="M18" s="238"/>
      <c r="N18" s="110"/>
      <c r="O18" s="111"/>
      <c r="P18" s="111"/>
      <c r="Q18" s="111"/>
      <c r="R18" s="111"/>
      <c r="S18" s="111"/>
      <c r="T18" s="111"/>
      <c r="U18" s="111"/>
      <c r="V18" s="111"/>
      <c r="W18" s="111"/>
      <c r="X18" s="111"/>
      <c r="Y18" s="111"/>
      <c r="Z18" s="111"/>
    </row>
    <row r="19" spans="1:26" s="20" customFormat="1" x14ac:dyDescent="0.2">
      <c r="A19" s="18"/>
      <c r="B19" s="18"/>
      <c r="C19" s="18"/>
      <c r="D19" s="18"/>
      <c r="E19" s="18"/>
      <c r="F19" s="18"/>
      <c r="G19" s="18"/>
      <c r="H19" s="18"/>
      <c r="I19" s="18"/>
      <c r="J19" s="18"/>
      <c r="K19" s="18"/>
      <c r="L19" s="18"/>
      <c r="M19" s="18"/>
      <c r="N19" s="19"/>
      <c r="O19" s="19"/>
      <c r="P19" s="19"/>
      <c r="Q19" s="19"/>
      <c r="R19" s="19"/>
      <c r="S19" s="19"/>
      <c r="T19" s="19"/>
      <c r="U19" s="19"/>
      <c r="V19" s="19"/>
      <c r="W19" s="19"/>
      <c r="X19" s="19"/>
      <c r="Y19" s="19"/>
      <c r="Z19" s="19"/>
    </row>
    <row r="20" spans="1:26" s="11" customFormat="1" x14ac:dyDescent="0.2">
      <c r="A20" s="113" t="s">
        <v>16</v>
      </c>
      <c r="B20" s="24"/>
      <c r="C20" s="24"/>
      <c r="D20" s="24"/>
      <c r="E20" s="24"/>
    </row>
    <row r="21" spans="1:26" s="11" customFormat="1" ht="72.599999999999994" customHeight="1" x14ac:dyDescent="0.2">
      <c r="A21" s="239"/>
      <c r="B21" s="240"/>
      <c r="C21" s="240"/>
      <c r="D21" s="240"/>
      <c r="E21" s="240"/>
      <c r="F21" s="240"/>
      <c r="G21" s="240"/>
      <c r="H21" s="240"/>
      <c r="I21" s="240"/>
      <c r="J21" s="240"/>
      <c r="K21" s="240"/>
      <c r="L21" s="240"/>
      <c r="M21" s="241"/>
    </row>
    <row r="23" spans="1:26" s="80" customFormat="1" ht="15.75" x14ac:dyDescent="0.25">
      <c r="A23" s="149" t="s">
        <v>168</v>
      </c>
      <c r="B23" s="190" t="s">
        <v>169</v>
      </c>
      <c r="C23" s="190"/>
      <c r="D23" s="190"/>
      <c r="E23" s="190"/>
      <c r="F23" s="190"/>
      <c r="G23" s="190"/>
      <c r="H23" s="190"/>
      <c r="I23" s="190"/>
      <c r="J23" s="190"/>
      <c r="K23" s="190"/>
      <c r="L23" s="190"/>
      <c r="M23" s="190"/>
      <c r="N23" s="121"/>
      <c r="O23" s="121"/>
      <c r="P23" s="121"/>
      <c r="Q23" s="121"/>
      <c r="R23" s="121"/>
      <c r="S23" s="121"/>
      <c r="T23" s="121"/>
      <c r="U23" s="121"/>
      <c r="V23" s="121"/>
      <c r="W23" s="121"/>
      <c r="X23" s="121"/>
      <c r="Y23" s="121"/>
      <c r="Z23" s="121"/>
    </row>
    <row r="24" spans="1:26" ht="180.75" customHeight="1" x14ac:dyDescent="0.2">
      <c r="A24" s="150" t="s">
        <v>275</v>
      </c>
      <c r="B24" s="191" t="s">
        <v>216</v>
      </c>
      <c r="C24" s="192"/>
      <c r="D24" s="192"/>
      <c r="E24" s="192"/>
      <c r="F24" s="192"/>
      <c r="G24" s="192"/>
      <c r="H24" s="192"/>
      <c r="I24" s="192"/>
      <c r="J24" s="192"/>
      <c r="K24" s="192"/>
      <c r="L24" s="192"/>
      <c r="M24" s="193"/>
    </row>
    <row r="25" spans="1:26" ht="129" x14ac:dyDescent="0.2">
      <c r="A25" s="150" t="s">
        <v>276</v>
      </c>
      <c r="B25" s="191" t="s">
        <v>277</v>
      </c>
      <c r="C25" s="192"/>
      <c r="D25" s="192"/>
      <c r="E25" s="192"/>
      <c r="F25" s="192"/>
      <c r="G25" s="192"/>
      <c r="H25" s="192"/>
      <c r="I25" s="192"/>
      <c r="J25" s="192"/>
      <c r="K25" s="192"/>
      <c r="L25" s="192"/>
      <c r="M25" s="193"/>
    </row>
  </sheetData>
  <sortState ref="A9:A16">
    <sortCondition ref="A16"/>
  </sortState>
  <mergeCells count="31">
    <mergeCell ref="B25:M25"/>
    <mergeCell ref="B15:D15"/>
    <mergeCell ref="B16:D16"/>
    <mergeCell ref="A14:M14"/>
    <mergeCell ref="A21:M21"/>
    <mergeCell ref="H15:J15"/>
    <mergeCell ref="K15:M15"/>
    <mergeCell ref="H17:J17"/>
    <mergeCell ref="K17:M17"/>
    <mergeCell ref="H18:J18"/>
    <mergeCell ref="K18:M18"/>
    <mergeCell ref="K16:M16"/>
    <mergeCell ref="E15:G15"/>
    <mergeCell ref="E16:G16"/>
    <mergeCell ref="B23:M23"/>
    <mergeCell ref="B24:M24"/>
    <mergeCell ref="B17:D17"/>
    <mergeCell ref="B18:D18"/>
    <mergeCell ref="E17:G17"/>
    <mergeCell ref="E18:G18"/>
    <mergeCell ref="H16:J16"/>
    <mergeCell ref="B11:D11"/>
    <mergeCell ref="B12:D12"/>
    <mergeCell ref="B13:D13"/>
    <mergeCell ref="A1:M1"/>
    <mergeCell ref="A3:M3"/>
    <mergeCell ref="A10:M10"/>
    <mergeCell ref="B6:M6"/>
    <mergeCell ref="A5:M5"/>
    <mergeCell ref="A2:M2"/>
    <mergeCell ref="B9:M9"/>
  </mergeCells>
  <pageMargins left="0.45" right="0.45" top="1.2" bottom="0.5" header="0.3" footer="0.3"/>
  <pageSetup scale="72"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rowBreaks count="1" manualBreakCount="1">
    <brk id="3" max="16383"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AF22"/>
  <sheetViews>
    <sheetView showGridLines="0" topLeftCell="A7" zoomScale="90" zoomScaleNormal="90" zoomScaleSheetLayoutView="90" workbookViewId="0">
      <selection activeCell="A14" sqref="A14"/>
    </sheetView>
  </sheetViews>
  <sheetFormatPr defaultColWidth="8.7109375" defaultRowHeight="15" x14ac:dyDescent="0.2"/>
  <cols>
    <col min="1" max="1" width="59.28515625" style="12" customWidth="1"/>
    <col min="2" max="5" width="9.5703125" style="21" customWidth="1"/>
    <col min="6" max="13" width="9.5703125" style="12" customWidth="1"/>
    <col min="14" max="32" width="8.7109375" style="11"/>
    <col min="33" max="16384" width="8.7109375" style="12"/>
  </cols>
  <sheetData>
    <row r="1" spans="1:32" x14ac:dyDescent="0.2">
      <c r="A1" s="165" t="s">
        <v>155</v>
      </c>
      <c r="B1" s="166"/>
      <c r="C1" s="166"/>
      <c r="D1" s="166"/>
      <c r="E1" s="166"/>
      <c r="F1" s="166"/>
      <c r="G1" s="166"/>
      <c r="H1" s="166"/>
      <c r="I1" s="166"/>
      <c r="J1" s="166"/>
      <c r="K1" s="166"/>
      <c r="L1" s="166"/>
      <c r="M1" s="167"/>
      <c r="N1" s="37"/>
      <c r="O1" s="17"/>
      <c r="P1" s="12"/>
      <c r="Q1" s="12"/>
      <c r="R1" s="12"/>
      <c r="S1" s="12"/>
      <c r="T1" s="12"/>
      <c r="U1" s="12"/>
      <c r="V1" s="12"/>
      <c r="W1" s="12"/>
      <c r="X1" s="12"/>
      <c r="Y1" s="12"/>
      <c r="Z1" s="12"/>
      <c r="AA1" s="12"/>
      <c r="AB1" s="12"/>
      <c r="AC1" s="12"/>
      <c r="AD1" s="12"/>
      <c r="AE1" s="12"/>
      <c r="AF1" s="12"/>
    </row>
    <row r="2" spans="1:32" s="80" customFormat="1" x14ac:dyDescent="0.2">
      <c r="A2" s="165" t="s">
        <v>160</v>
      </c>
      <c r="B2" s="166"/>
      <c r="C2" s="166"/>
      <c r="D2" s="166"/>
      <c r="E2" s="166"/>
      <c r="F2" s="166"/>
      <c r="G2" s="166"/>
      <c r="H2" s="166"/>
      <c r="I2" s="166"/>
      <c r="J2" s="166"/>
      <c r="K2" s="166"/>
      <c r="L2" s="166"/>
      <c r="M2" s="167"/>
      <c r="N2" s="37"/>
      <c r="O2" s="90"/>
    </row>
    <row r="3" spans="1:32" s="20" customFormat="1" ht="15" customHeight="1" x14ac:dyDescent="0.2">
      <c r="A3" s="54"/>
      <c r="B3" s="54"/>
      <c r="C3" s="54"/>
      <c r="D3" s="54"/>
      <c r="E3" s="54"/>
      <c r="F3" s="54"/>
      <c r="G3" s="54"/>
      <c r="H3" s="54"/>
      <c r="I3" s="54"/>
      <c r="J3" s="54"/>
      <c r="K3" s="54"/>
      <c r="L3" s="54"/>
      <c r="M3" s="54"/>
      <c r="N3" s="56"/>
      <c r="O3" s="112"/>
    </row>
    <row r="4" spans="1:32" ht="15.75" x14ac:dyDescent="0.25">
      <c r="A4" s="242" t="str">
        <f>PCMH</f>
        <v>PE #7</v>
      </c>
      <c r="B4" s="243"/>
      <c r="C4" s="243"/>
      <c r="D4" s="243"/>
      <c r="E4" s="243"/>
      <c r="F4" s="243"/>
      <c r="G4" s="243"/>
      <c r="H4" s="243"/>
      <c r="I4" s="243"/>
      <c r="J4" s="243"/>
      <c r="K4" s="243"/>
      <c r="L4" s="243"/>
      <c r="M4" s="244"/>
    </row>
    <row r="5" spans="1:32" ht="15.75" x14ac:dyDescent="0.25">
      <c r="A5" s="130" t="s">
        <v>20</v>
      </c>
      <c r="B5" s="172">
        <v>2019</v>
      </c>
      <c r="C5" s="173"/>
      <c r="D5" s="173"/>
      <c r="E5" s="173"/>
      <c r="F5" s="173"/>
      <c r="G5" s="173"/>
      <c r="H5" s="173"/>
      <c r="I5" s="173"/>
      <c r="J5" s="173"/>
      <c r="K5" s="173"/>
      <c r="L5" s="173"/>
      <c r="M5" s="174"/>
    </row>
    <row r="6" spans="1:32" s="45" customFormat="1" ht="12.75" x14ac:dyDescent="0.2">
      <c r="A6" s="81" t="s">
        <v>51</v>
      </c>
      <c r="B6" s="81" t="s">
        <v>52</v>
      </c>
      <c r="C6" s="81" t="s">
        <v>53</v>
      </c>
      <c r="D6" s="81" t="s">
        <v>54</v>
      </c>
      <c r="E6" s="81" t="s">
        <v>55</v>
      </c>
      <c r="F6" s="81" t="s">
        <v>56</v>
      </c>
      <c r="G6" s="81" t="s">
        <v>57</v>
      </c>
      <c r="H6" s="81" t="s">
        <v>58</v>
      </c>
      <c r="I6" s="81" t="s">
        <v>59</v>
      </c>
      <c r="J6" s="81" t="s">
        <v>60</v>
      </c>
      <c r="K6" s="81" t="s">
        <v>61</v>
      </c>
      <c r="L6" s="81" t="s">
        <v>62</v>
      </c>
      <c r="M6" s="81" t="s">
        <v>63</v>
      </c>
    </row>
    <row r="7" spans="1:32" s="64" customFormat="1" ht="23.1" customHeight="1" x14ac:dyDescent="0.25">
      <c r="A7" s="97" t="s">
        <v>3</v>
      </c>
      <c r="B7" s="97" t="s">
        <v>4</v>
      </c>
      <c r="C7" s="97" t="s">
        <v>5</v>
      </c>
      <c r="D7" s="97" t="s">
        <v>6</v>
      </c>
      <c r="E7" s="97" t="s">
        <v>7</v>
      </c>
      <c r="F7" s="97" t="s">
        <v>8</v>
      </c>
      <c r="G7" s="97" t="s">
        <v>9</v>
      </c>
      <c r="H7" s="97" t="s">
        <v>10</v>
      </c>
      <c r="I7" s="97" t="s">
        <v>11</v>
      </c>
      <c r="J7" s="97" t="s">
        <v>12</v>
      </c>
      <c r="K7" s="97" t="s">
        <v>13</v>
      </c>
      <c r="L7" s="97" t="s">
        <v>14</v>
      </c>
      <c r="M7" s="97" t="s">
        <v>15</v>
      </c>
      <c r="N7" s="22"/>
      <c r="O7" s="22"/>
      <c r="P7" s="22"/>
      <c r="Q7" s="22"/>
      <c r="R7" s="22"/>
      <c r="S7" s="22"/>
      <c r="T7" s="22"/>
      <c r="U7" s="22"/>
      <c r="V7" s="22"/>
      <c r="W7" s="22"/>
      <c r="X7" s="22"/>
      <c r="Y7" s="22"/>
      <c r="Z7" s="22"/>
      <c r="AA7" s="22"/>
      <c r="AB7" s="22"/>
      <c r="AC7" s="22"/>
      <c r="AD7" s="22"/>
      <c r="AE7" s="22"/>
      <c r="AF7" s="22"/>
    </row>
    <row r="8" spans="1:32" s="67" customFormat="1" ht="16.149999999999999" customHeight="1" x14ac:dyDescent="0.25">
      <c r="A8" s="118" t="str">
        <f>Demographics!A8</f>
        <v>Number of PCMH+ attributed members</v>
      </c>
      <c r="B8" s="178">
        <f>Demographics!B8</f>
        <v>8124</v>
      </c>
      <c r="C8" s="179"/>
      <c r="D8" s="179"/>
      <c r="E8" s="179"/>
      <c r="F8" s="179"/>
      <c r="G8" s="179"/>
      <c r="H8" s="179"/>
      <c r="I8" s="179"/>
      <c r="J8" s="179"/>
      <c r="K8" s="179"/>
      <c r="L8" s="179"/>
      <c r="M8" s="180"/>
      <c r="N8" s="5"/>
      <c r="O8" s="5"/>
      <c r="P8" s="5"/>
      <c r="Q8" s="5"/>
      <c r="R8" s="5"/>
      <c r="S8" s="5"/>
      <c r="T8" s="5"/>
      <c r="U8" s="5"/>
      <c r="V8" s="5"/>
      <c r="W8" s="5"/>
      <c r="X8" s="5"/>
      <c r="Y8" s="5"/>
      <c r="Z8" s="5"/>
      <c r="AA8" s="5"/>
      <c r="AB8" s="5"/>
      <c r="AC8" s="5"/>
      <c r="AD8" s="5"/>
      <c r="AE8" s="5"/>
      <c r="AF8" s="5"/>
    </row>
    <row r="9" spans="1:32" s="67" customFormat="1" ht="18" customHeight="1" x14ac:dyDescent="0.25">
      <c r="A9" s="187" t="s">
        <v>154</v>
      </c>
      <c r="B9" s="188"/>
      <c r="C9" s="188"/>
      <c r="D9" s="188"/>
      <c r="E9" s="188"/>
      <c r="F9" s="188"/>
      <c r="G9" s="188"/>
      <c r="H9" s="188"/>
      <c r="I9" s="188"/>
      <c r="J9" s="188"/>
      <c r="K9" s="188"/>
      <c r="L9" s="188"/>
      <c r="M9" s="189"/>
      <c r="N9" s="5"/>
      <c r="O9" s="5"/>
      <c r="P9" s="5"/>
      <c r="Q9" s="5"/>
      <c r="R9" s="5"/>
      <c r="S9" s="5"/>
      <c r="T9" s="5"/>
      <c r="U9" s="5"/>
      <c r="V9" s="5"/>
      <c r="W9" s="5"/>
      <c r="X9" s="5"/>
      <c r="Y9" s="5"/>
      <c r="Z9" s="5"/>
      <c r="AA9" s="5"/>
      <c r="AB9" s="5"/>
      <c r="AC9" s="5"/>
      <c r="AD9" s="5"/>
      <c r="AE9" s="5"/>
      <c r="AF9" s="5"/>
    </row>
    <row r="10" spans="1:32" s="67" customFormat="1" ht="32.450000000000003" customHeight="1" x14ac:dyDescent="0.2">
      <c r="A10" s="119" t="s">
        <v>135</v>
      </c>
      <c r="B10" s="218">
        <v>10</v>
      </c>
      <c r="C10" s="219"/>
      <c r="D10" s="220"/>
      <c r="E10" s="15">
        <v>4</v>
      </c>
      <c r="F10" s="15"/>
      <c r="G10" s="15"/>
      <c r="H10" s="15"/>
      <c r="I10" s="15"/>
      <c r="J10" s="15"/>
      <c r="K10" s="15"/>
      <c r="L10" s="15"/>
      <c r="M10" s="15"/>
      <c r="N10" s="5"/>
      <c r="O10" s="5"/>
      <c r="P10" s="5"/>
      <c r="Q10" s="5"/>
      <c r="R10" s="5"/>
      <c r="S10" s="5"/>
      <c r="T10" s="5"/>
      <c r="U10" s="5"/>
      <c r="V10" s="5"/>
      <c r="W10" s="5"/>
      <c r="X10" s="5"/>
      <c r="Y10" s="5"/>
      <c r="Z10" s="5"/>
      <c r="AA10" s="5"/>
      <c r="AB10" s="5"/>
      <c r="AC10" s="5"/>
      <c r="AD10" s="5"/>
      <c r="AE10" s="5"/>
      <c r="AF10" s="5"/>
    </row>
    <row r="11" spans="1:32" s="115" customFormat="1" ht="77.45" customHeight="1" x14ac:dyDescent="0.2">
      <c r="A11" s="119" t="s">
        <v>146</v>
      </c>
      <c r="B11" s="218">
        <v>9</v>
      </c>
      <c r="C11" s="219"/>
      <c r="D11" s="220"/>
      <c r="E11" s="15">
        <v>3</v>
      </c>
      <c r="F11" s="15"/>
      <c r="G11" s="15"/>
      <c r="H11" s="15"/>
      <c r="I11" s="15"/>
      <c r="J11" s="15"/>
      <c r="K11" s="15"/>
      <c r="L11" s="15"/>
      <c r="M11" s="15"/>
      <c r="N11" s="110"/>
      <c r="O11" s="110"/>
      <c r="P11" s="110"/>
      <c r="Q11" s="110"/>
      <c r="R11" s="110"/>
      <c r="S11" s="110"/>
      <c r="T11" s="110"/>
      <c r="U11" s="110"/>
      <c r="V11" s="110"/>
      <c r="W11" s="110"/>
      <c r="X11" s="110"/>
      <c r="Y11" s="110"/>
      <c r="Z11" s="110"/>
      <c r="AA11" s="110"/>
      <c r="AB11" s="110"/>
      <c r="AC11" s="110"/>
      <c r="AD11" s="110"/>
      <c r="AE11" s="110"/>
      <c r="AF11" s="110"/>
    </row>
    <row r="12" spans="1:32" s="115" customFormat="1" ht="18" customHeight="1" x14ac:dyDescent="0.25">
      <c r="A12" s="187" t="s">
        <v>167</v>
      </c>
      <c r="B12" s="188"/>
      <c r="C12" s="188"/>
      <c r="D12" s="188"/>
      <c r="E12" s="188"/>
      <c r="F12" s="188"/>
      <c r="G12" s="188"/>
      <c r="H12" s="188"/>
      <c r="I12" s="188"/>
      <c r="J12" s="188"/>
      <c r="K12" s="188"/>
      <c r="L12" s="188"/>
      <c r="M12" s="189"/>
      <c r="N12" s="110"/>
      <c r="O12" s="110"/>
      <c r="P12" s="110"/>
      <c r="Q12" s="110"/>
      <c r="R12" s="110"/>
      <c r="S12" s="110"/>
      <c r="T12" s="110"/>
      <c r="U12" s="110"/>
      <c r="V12" s="110"/>
      <c r="W12" s="110"/>
      <c r="X12" s="110"/>
      <c r="Y12" s="110"/>
      <c r="Z12" s="110"/>
      <c r="AA12" s="110"/>
      <c r="AB12" s="110"/>
      <c r="AC12" s="110"/>
      <c r="AD12" s="110"/>
      <c r="AE12" s="110"/>
      <c r="AF12" s="110"/>
    </row>
    <row r="13" spans="1:32" s="115" customFormat="1" ht="63.75" customHeight="1" x14ac:dyDescent="0.2">
      <c r="A13" s="119" t="s">
        <v>147</v>
      </c>
      <c r="B13" s="218">
        <v>132</v>
      </c>
      <c r="C13" s="219"/>
      <c r="D13" s="220"/>
      <c r="E13" s="233" t="s">
        <v>238</v>
      </c>
      <c r="F13" s="234"/>
      <c r="G13" s="235"/>
      <c r="H13" s="233"/>
      <c r="I13" s="234"/>
      <c r="J13" s="235"/>
      <c r="K13" s="233"/>
      <c r="L13" s="234"/>
      <c r="M13" s="235"/>
      <c r="N13" s="110"/>
      <c r="O13" s="110"/>
      <c r="P13" s="110"/>
      <c r="Q13" s="110"/>
      <c r="R13" s="110"/>
      <c r="S13" s="110"/>
      <c r="T13" s="110"/>
      <c r="U13" s="110"/>
      <c r="V13" s="110"/>
      <c r="W13" s="110"/>
      <c r="X13" s="110"/>
      <c r="Y13" s="110"/>
      <c r="Z13" s="110"/>
      <c r="AA13" s="110"/>
      <c r="AB13" s="110"/>
      <c r="AC13" s="110"/>
      <c r="AD13" s="110"/>
      <c r="AE13" s="110"/>
      <c r="AF13" s="110"/>
    </row>
    <row r="14" spans="1:32" s="115" customFormat="1" ht="63" customHeight="1" x14ac:dyDescent="0.2">
      <c r="A14" s="119" t="s">
        <v>148</v>
      </c>
      <c r="B14" s="230" t="s">
        <v>233</v>
      </c>
      <c r="C14" s="231"/>
      <c r="D14" s="232"/>
      <c r="E14" s="236" t="s">
        <v>237</v>
      </c>
      <c r="F14" s="237"/>
      <c r="G14" s="238"/>
      <c r="H14" s="236"/>
      <c r="I14" s="237"/>
      <c r="J14" s="238"/>
      <c r="K14" s="236"/>
      <c r="L14" s="237"/>
      <c r="M14" s="238"/>
      <c r="N14" s="110"/>
      <c r="O14" s="110"/>
      <c r="P14" s="110"/>
      <c r="Q14" s="110"/>
      <c r="R14" s="110"/>
      <c r="S14" s="110"/>
      <c r="T14" s="110"/>
      <c r="U14" s="110"/>
      <c r="V14" s="110"/>
      <c r="W14" s="110"/>
      <c r="X14" s="110"/>
      <c r="Y14" s="110"/>
      <c r="Z14" s="110"/>
      <c r="AA14" s="110"/>
      <c r="AB14" s="110"/>
      <c r="AC14" s="110"/>
      <c r="AD14" s="110"/>
      <c r="AE14" s="110"/>
      <c r="AF14" s="110"/>
    </row>
    <row r="15" spans="1:32" s="13" customFormat="1" ht="14.25" x14ac:dyDescent="0.2">
      <c r="A15" s="23"/>
      <c r="B15" s="5"/>
      <c r="C15" s="5"/>
      <c r="D15" s="5"/>
      <c r="E15" s="5"/>
      <c r="F15" s="5"/>
      <c r="G15" s="5"/>
      <c r="H15" s="5"/>
      <c r="I15" s="5"/>
      <c r="J15" s="5"/>
      <c r="K15" s="5"/>
      <c r="L15" s="5"/>
      <c r="M15" s="5"/>
      <c r="N15" s="5"/>
    </row>
    <row r="16" spans="1:32" s="11" customFormat="1" x14ac:dyDescent="0.2">
      <c r="A16" s="11" t="s">
        <v>16</v>
      </c>
      <c r="B16" s="24"/>
      <c r="C16" s="24"/>
      <c r="D16" s="24"/>
      <c r="E16" s="24"/>
    </row>
    <row r="17" spans="1:32" x14ac:dyDescent="0.2">
      <c r="A17" s="204"/>
      <c r="B17" s="205"/>
      <c r="C17" s="205"/>
      <c r="D17" s="205"/>
      <c r="E17" s="205"/>
      <c r="F17" s="205"/>
      <c r="G17" s="205"/>
      <c r="H17" s="205"/>
      <c r="I17" s="205"/>
      <c r="J17" s="205"/>
      <c r="K17" s="205"/>
      <c r="L17" s="205"/>
      <c r="M17" s="206"/>
    </row>
    <row r="19" spans="1:32" ht="15.75" x14ac:dyDescent="0.25">
      <c r="A19" s="149" t="s">
        <v>168</v>
      </c>
      <c r="B19" s="190" t="s">
        <v>169</v>
      </c>
      <c r="C19" s="190"/>
      <c r="D19" s="190"/>
      <c r="E19" s="190"/>
      <c r="F19" s="190"/>
      <c r="G19" s="190"/>
      <c r="H19" s="190"/>
      <c r="I19" s="190"/>
      <c r="J19" s="190"/>
      <c r="K19" s="190"/>
      <c r="L19" s="190"/>
      <c r="M19" s="190"/>
    </row>
    <row r="20" spans="1:32" ht="232.5" customHeight="1" x14ac:dyDescent="0.2">
      <c r="A20" s="150" t="s">
        <v>278</v>
      </c>
      <c r="B20" s="191" t="s">
        <v>279</v>
      </c>
      <c r="C20" s="192"/>
      <c r="D20" s="192"/>
      <c r="E20" s="192"/>
      <c r="F20" s="192"/>
      <c r="G20" s="192"/>
      <c r="H20" s="192"/>
      <c r="I20" s="192"/>
      <c r="J20" s="192"/>
      <c r="K20" s="192"/>
      <c r="L20" s="192"/>
      <c r="M20" s="193"/>
    </row>
    <row r="22" spans="1:32" s="80" customFormat="1" x14ac:dyDescent="0.2">
      <c r="B22" s="21"/>
      <c r="C22" s="21"/>
      <c r="D22" s="21"/>
      <c r="E22" s="21"/>
      <c r="N22" s="121"/>
      <c r="O22" s="121"/>
      <c r="P22" s="121"/>
      <c r="Q22" s="121"/>
      <c r="R22" s="121"/>
      <c r="S22" s="121"/>
      <c r="T22" s="121"/>
      <c r="U22" s="121"/>
      <c r="V22" s="121"/>
      <c r="W22" s="121"/>
      <c r="X22" s="121"/>
      <c r="Y22" s="121"/>
      <c r="Z22" s="121"/>
      <c r="AA22" s="121"/>
      <c r="AB22" s="121"/>
      <c r="AC22" s="121"/>
      <c r="AD22" s="121"/>
      <c r="AE22" s="121"/>
      <c r="AF22" s="121"/>
    </row>
  </sheetData>
  <mergeCells count="20">
    <mergeCell ref="A12:M12"/>
    <mergeCell ref="A4:M4"/>
    <mergeCell ref="B8:M8"/>
    <mergeCell ref="B19:M19"/>
    <mergeCell ref="B20:M20"/>
    <mergeCell ref="A17:M17"/>
    <mergeCell ref="A1:M1"/>
    <mergeCell ref="H13:J13"/>
    <mergeCell ref="K13:M13"/>
    <mergeCell ref="H14:J14"/>
    <mergeCell ref="K14:M14"/>
    <mergeCell ref="B5:M5"/>
    <mergeCell ref="A2:M2"/>
    <mergeCell ref="E13:G13"/>
    <mergeCell ref="E14:G14"/>
    <mergeCell ref="A9:M9"/>
    <mergeCell ref="B13:D13"/>
    <mergeCell ref="B14:D14"/>
    <mergeCell ref="B10:D10"/>
    <mergeCell ref="B11:D11"/>
  </mergeCells>
  <pageMargins left="0.45" right="0.45" top="1.2" bottom="0.5" header="0.3" footer="0.3"/>
  <pageSetup scale="75"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rowBreaks count="1" manualBreakCount="1">
    <brk id="3" max="12" man="1"/>
  </rowBreaks>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K45"/>
  <sheetViews>
    <sheetView showGridLines="0" topLeftCell="A6" zoomScale="90" zoomScaleNormal="90" zoomScaleSheetLayoutView="80" workbookViewId="0">
      <selection activeCell="C30" sqref="C30"/>
    </sheetView>
  </sheetViews>
  <sheetFormatPr defaultColWidth="8.7109375" defaultRowHeight="15" x14ac:dyDescent="0.2"/>
  <cols>
    <col min="1" max="1" width="42.7109375" style="12" customWidth="1"/>
    <col min="2" max="2" width="35.5703125" style="12" customWidth="1"/>
    <col min="3" max="3" width="61.140625" style="12" customWidth="1"/>
    <col min="4" max="4" width="34" style="12" customWidth="1"/>
    <col min="5" max="5" width="14.28515625" style="21" customWidth="1"/>
    <col min="6" max="6" width="13.42578125" style="21" customWidth="1"/>
    <col min="7" max="7" width="17.140625" style="11" customWidth="1"/>
    <col min="8" max="8" width="8.7109375" style="11" customWidth="1"/>
    <col min="9" max="11" width="8.7109375" style="11"/>
    <col min="12" max="16384" width="8.7109375" style="12"/>
  </cols>
  <sheetData>
    <row r="1" spans="1:11" s="20" customFormat="1" ht="327" customHeight="1" x14ac:dyDescent="0.2">
      <c r="A1" s="201" t="s">
        <v>134</v>
      </c>
      <c r="B1" s="202"/>
      <c r="C1" s="202"/>
      <c r="D1" s="202"/>
      <c r="E1" s="203"/>
      <c r="F1" s="18"/>
      <c r="H1" s="56"/>
      <c r="I1" s="56"/>
    </row>
    <row r="2" spans="1:11" s="20" customFormat="1" ht="126.75" customHeight="1" x14ac:dyDescent="0.2">
      <c r="A2" s="215" t="s">
        <v>161</v>
      </c>
      <c r="B2" s="216"/>
      <c r="C2" s="216"/>
      <c r="D2" s="216"/>
      <c r="E2" s="217"/>
      <c r="F2" s="18"/>
      <c r="H2" s="56"/>
      <c r="I2" s="56"/>
    </row>
    <row r="3" spans="1:11" s="20" customFormat="1" x14ac:dyDescent="0.2">
      <c r="A3" s="143"/>
      <c r="B3" s="143"/>
      <c r="C3" s="143"/>
      <c r="D3" s="143"/>
      <c r="E3" s="143"/>
      <c r="F3" s="18"/>
      <c r="H3" s="56"/>
      <c r="I3" s="56"/>
    </row>
    <row r="4" spans="1:11" ht="15.75" x14ac:dyDescent="0.25">
      <c r="A4" s="132" t="str">
        <f>PCMH</f>
        <v>PE #7</v>
      </c>
      <c r="B4" s="76"/>
      <c r="C4" s="76"/>
      <c r="D4" s="76"/>
      <c r="E4" s="77"/>
      <c r="F4" s="18"/>
      <c r="G4" s="13"/>
    </row>
    <row r="5" spans="1:11" ht="15.75" x14ac:dyDescent="0.25">
      <c r="A5" s="130" t="s">
        <v>18</v>
      </c>
      <c r="B5" s="49"/>
      <c r="C5" s="49"/>
      <c r="D5" s="49"/>
      <c r="E5" s="62"/>
      <c r="F5" s="18"/>
      <c r="G5" s="107"/>
    </row>
    <row r="6" spans="1:11" s="45" customFormat="1" ht="15.75" x14ac:dyDescent="0.2">
      <c r="A6" s="48" t="s">
        <v>51</v>
      </c>
      <c r="B6" s="48" t="s">
        <v>52</v>
      </c>
      <c r="C6" s="48" t="s">
        <v>53</v>
      </c>
      <c r="D6" s="48" t="s">
        <v>54</v>
      </c>
      <c r="E6" s="48" t="s">
        <v>55</v>
      </c>
      <c r="F6" s="18"/>
      <c r="G6" s="107"/>
    </row>
    <row r="7" spans="1:11" s="22" customFormat="1" ht="49.9" customHeight="1" x14ac:dyDescent="0.25">
      <c r="A7" s="47" t="s">
        <v>28</v>
      </c>
      <c r="B7" s="47" t="s">
        <v>78</v>
      </c>
      <c r="C7" s="47" t="s">
        <v>79</v>
      </c>
      <c r="D7" s="47" t="s">
        <v>80</v>
      </c>
      <c r="E7" s="47" t="s">
        <v>81</v>
      </c>
      <c r="F7" s="18"/>
      <c r="G7" s="107"/>
    </row>
    <row r="8" spans="1:11" s="14" customFormat="1" ht="15.75" x14ac:dyDescent="0.25">
      <c r="A8" s="118" t="s">
        <v>173</v>
      </c>
      <c r="B8" s="118" t="s">
        <v>114</v>
      </c>
      <c r="C8" s="118" t="s">
        <v>174</v>
      </c>
      <c r="D8" s="145"/>
      <c r="E8" s="153" t="s">
        <v>215</v>
      </c>
      <c r="F8" s="18"/>
      <c r="G8" s="107"/>
      <c r="H8" s="13"/>
      <c r="I8" s="13"/>
      <c r="K8" s="13"/>
    </row>
    <row r="9" spans="1:11" s="32" customFormat="1" ht="14.45" customHeight="1" x14ac:dyDescent="0.25">
      <c r="A9" s="118" t="s">
        <v>175</v>
      </c>
      <c r="B9" s="118" t="s">
        <v>115</v>
      </c>
      <c r="C9" s="118" t="s">
        <v>176</v>
      </c>
      <c r="D9" s="145"/>
      <c r="E9" s="153" t="s">
        <v>215</v>
      </c>
      <c r="F9" s="18"/>
      <c r="G9" s="107"/>
      <c r="H9" s="9"/>
      <c r="I9" s="9"/>
      <c r="K9" s="9"/>
    </row>
    <row r="10" spans="1:11" s="32" customFormat="1" ht="14.45" customHeight="1" x14ac:dyDescent="0.25">
      <c r="A10" s="118" t="s">
        <v>178</v>
      </c>
      <c r="B10" s="118" t="s">
        <v>118</v>
      </c>
      <c r="C10" s="154" t="s">
        <v>190</v>
      </c>
      <c r="D10" s="145"/>
      <c r="E10" s="153" t="s">
        <v>215</v>
      </c>
      <c r="F10" s="18"/>
      <c r="G10" s="107"/>
      <c r="H10" s="9"/>
      <c r="I10" s="9"/>
      <c r="K10" s="9"/>
    </row>
    <row r="11" spans="1:11" s="32" customFormat="1" ht="15.75" x14ac:dyDescent="0.2">
      <c r="A11" s="118" t="s">
        <v>179</v>
      </c>
      <c r="B11" s="118" t="s">
        <v>116</v>
      </c>
      <c r="C11" s="118" t="s">
        <v>180</v>
      </c>
      <c r="D11" s="155"/>
      <c r="E11" s="153" t="s">
        <v>215</v>
      </c>
      <c r="F11" s="18"/>
      <c r="G11" s="107"/>
      <c r="H11" s="9"/>
      <c r="I11" s="9"/>
      <c r="K11" s="9"/>
    </row>
    <row r="12" spans="1:11" s="32" customFormat="1" ht="24" customHeight="1" x14ac:dyDescent="0.25">
      <c r="A12" s="118" t="s">
        <v>181</v>
      </c>
      <c r="B12" s="118" t="s">
        <v>113</v>
      </c>
      <c r="C12" s="118" t="s">
        <v>174</v>
      </c>
      <c r="D12" s="145"/>
      <c r="E12" s="153" t="s">
        <v>215</v>
      </c>
      <c r="F12" s="18"/>
      <c r="G12" s="9"/>
      <c r="H12" s="9"/>
      <c r="I12" s="9"/>
      <c r="K12" s="9"/>
    </row>
    <row r="13" spans="1:11" s="32" customFormat="1" ht="15.75" x14ac:dyDescent="0.25">
      <c r="A13" s="118" t="s">
        <v>182</v>
      </c>
      <c r="B13" s="118" t="s">
        <v>111</v>
      </c>
      <c r="C13" s="118" t="s">
        <v>183</v>
      </c>
      <c r="D13" s="145"/>
      <c r="E13" s="153" t="s">
        <v>215</v>
      </c>
      <c r="F13" s="18"/>
      <c r="G13" s="107"/>
      <c r="H13" s="9"/>
      <c r="I13" s="9"/>
      <c r="K13" s="9"/>
    </row>
    <row r="14" spans="1:11" s="32" customFormat="1" ht="15.75" x14ac:dyDescent="0.2">
      <c r="A14" s="156" t="s">
        <v>196</v>
      </c>
      <c r="B14" s="156" t="s">
        <v>197</v>
      </c>
      <c r="C14" s="156" t="s">
        <v>197</v>
      </c>
      <c r="D14" s="155"/>
      <c r="E14" s="153" t="s">
        <v>215</v>
      </c>
      <c r="F14" s="18"/>
      <c r="G14" s="107"/>
      <c r="H14" s="9"/>
      <c r="I14" s="9"/>
      <c r="K14" s="9"/>
    </row>
    <row r="15" spans="1:11" s="32" customFormat="1" ht="15.75" x14ac:dyDescent="0.2">
      <c r="A15" s="156" t="s">
        <v>198</v>
      </c>
      <c r="B15" s="156" t="s">
        <v>199</v>
      </c>
      <c r="C15" s="156" t="s">
        <v>200</v>
      </c>
      <c r="D15" s="155"/>
      <c r="E15" s="153" t="s">
        <v>215</v>
      </c>
      <c r="F15" s="18"/>
      <c r="G15" s="107"/>
      <c r="H15" s="9"/>
      <c r="I15" s="9"/>
      <c r="K15" s="9"/>
    </row>
    <row r="16" spans="1:11" s="32" customFormat="1" ht="15.75" x14ac:dyDescent="0.25">
      <c r="A16" s="118" t="s">
        <v>184</v>
      </c>
      <c r="B16" s="118" t="s">
        <v>112</v>
      </c>
      <c r="C16" s="118" t="s">
        <v>177</v>
      </c>
      <c r="D16" s="145"/>
      <c r="E16" s="153" t="s">
        <v>215</v>
      </c>
      <c r="F16" s="18"/>
      <c r="G16" s="107"/>
      <c r="H16" s="9"/>
      <c r="I16" s="9"/>
      <c r="K16" s="9"/>
    </row>
    <row r="17" spans="1:11" s="32" customFormat="1" ht="15.75" x14ac:dyDescent="0.2">
      <c r="A17" s="156" t="s">
        <v>201</v>
      </c>
      <c r="B17" s="156" t="s">
        <v>199</v>
      </c>
      <c r="C17" s="156" t="s">
        <v>202</v>
      </c>
      <c r="D17" s="155"/>
      <c r="E17" s="153" t="s">
        <v>215</v>
      </c>
      <c r="F17" s="18"/>
      <c r="G17" s="107"/>
      <c r="H17" s="9"/>
      <c r="I17" s="9"/>
      <c r="K17" s="9"/>
    </row>
    <row r="18" spans="1:11" s="32" customFormat="1" ht="15.75" x14ac:dyDescent="0.2">
      <c r="A18" s="156" t="s">
        <v>203</v>
      </c>
      <c r="B18" s="156" t="s">
        <v>199</v>
      </c>
      <c r="C18" s="156" t="s">
        <v>204</v>
      </c>
      <c r="D18" s="155"/>
      <c r="E18" s="153" t="s">
        <v>215</v>
      </c>
      <c r="F18" s="18"/>
      <c r="G18" s="107"/>
      <c r="H18" s="9"/>
      <c r="I18" s="9"/>
      <c r="J18" s="9"/>
      <c r="K18" s="9"/>
    </row>
    <row r="19" spans="1:11" s="32" customFormat="1" x14ac:dyDescent="0.2">
      <c r="A19" s="156" t="s">
        <v>205</v>
      </c>
      <c r="B19" s="156" t="s">
        <v>199</v>
      </c>
      <c r="C19" s="156" t="s">
        <v>206</v>
      </c>
      <c r="D19" s="155"/>
      <c r="E19" s="153" t="s">
        <v>215</v>
      </c>
      <c r="F19" s="18"/>
      <c r="G19" s="9"/>
      <c r="H19" s="9"/>
      <c r="I19" s="9"/>
      <c r="J19" s="9"/>
      <c r="K19" s="9"/>
    </row>
    <row r="20" spans="1:11" s="32" customFormat="1" ht="29.25" x14ac:dyDescent="0.25">
      <c r="A20" s="118" t="s">
        <v>195</v>
      </c>
      <c r="B20" s="118" t="s">
        <v>117</v>
      </c>
      <c r="C20" s="118" t="s">
        <v>185</v>
      </c>
      <c r="D20" s="145"/>
      <c r="E20" s="153" t="s">
        <v>215</v>
      </c>
      <c r="F20" s="18"/>
      <c r="G20" s="9"/>
      <c r="H20" s="9"/>
      <c r="I20" s="9"/>
      <c r="J20" s="9"/>
      <c r="K20" s="9"/>
    </row>
    <row r="21" spans="1:11" s="32" customFormat="1" x14ac:dyDescent="0.2">
      <c r="A21" s="156" t="s">
        <v>207</v>
      </c>
      <c r="B21" s="156" t="s">
        <v>199</v>
      </c>
      <c r="C21" s="156" t="s">
        <v>208</v>
      </c>
      <c r="D21" s="155"/>
      <c r="E21" s="153" t="s">
        <v>215</v>
      </c>
      <c r="F21" s="18"/>
      <c r="G21" s="9"/>
      <c r="H21" s="9"/>
      <c r="I21" s="9"/>
      <c r="J21" s="9"/>
      <c r="K21" s="9"/>
    </row>
    <row r="22" spans="1:11" s="32" customFormat="1" x14ac:dyDescent="0.2">
      <c r="A22" s="156" t="s">
        <v>209</v>
      </c>
      <c r="B22" s="156" t="s">
        <v>199</v>
      </c>
      <c r="C22" s="156" t="s">
        <v>200</v>
      </c>
      <c r="D22" s="155"/>
      <c r="E22" s="153" t="s">
        <v>215</v>
      </c>
      <c r="F22" s="18"/>
      <c r="G22" s="9"/>
      <c r="H22" s="9"/>
      <c r="I22" s="9"/>
      <c r="J22" s="9"/>
      <c r="K22" s="9"/>
    </row>
    <row r="23" spans="1:11" s="32" customFormat="1" x14ac:dyDescent="0.2">
      <c r="A23" s="156" t="s">
        <v>210</v>
      </c>
      <c r="B23" s="156"/>
      <c r="C23" s="156" t="s">
        <v>211</v>
      </c>
      <c r="D23" s="155"/>
      <c r="E23" s="153" t="s">
        <v>215</v>
      </c>
      <c r="F23" s="18"/>
      <c r="G23" s="9"/>
      <c r="H23" s="9"/>
      <c r="I23" s="9"/>
      <c r="J23" s="9"/>
      <c r="K23" s="9"/>
    </row>
    <row r="24" spans="1:11" s="32" customFormat="1" ht="14.25" x14ac:dyDescent="0.2">
      <c r="A24" s="245" t="s">
        <v>212</v>
      </c>
      <c r="B24" s="245" t="s">
        <v>213</v>
      </c>
      <c r="C24" s="245" t="s">
        <v>214</v>
      </c>
      <c r="D24" s="246"/>
      <c r="E24" s="153" t="s">
        <v>215</v>
      </c>
      <c r="F24" s="18"/>
      <c r="G24" s="9"/>
      <c r="H24" s="9"/>
      <c r="I24" s="9"/>
      <c r="J24" s="9"/>
      <c r="K24" s="9"/>
    </row>
    <row r="25" spans="1:11" s="32" customFormat="1" ht="14.25" x14ac:dyDescent="0.2">
      <c r="A25" s="245"/>
      <c r="B25" s="245"/>
      <c r="C25" s="245"/>
      <c r="D25" s="246"/>
      <c r="E25" s="153"/>
      <c r="F25" s="18"/>
      <c r="G25" s="9"/>
      <c r="H25" s="9"/>
      <c r="I25" s="9"/>
      <c r="J25" s="9"/>
      <c r="K25" s="9"/>
    </row>
    <row r="26" spans="1:11" s="20" customFormat="1" ht="13.15" customHeight="1" x14ac:dyDescent="0.2">
      <c r="A26" s="245"/>
      <c r="B26" s="245"/>
      <c r="C26" s="245"/>
      <c r="D26" s="246"/>
      <c r="E26" s="153" t="s">
        <v>215</v>
      </c>
      <c r="F26" s="18"/>
      <c r="G26" s="19"/>
      <c r="H26" s="19"/>
      <c r="I26" s="19"/>
      <c r="J26" s="19"/>
      <c r="K26" s="19"/>
    </row>
    <row r="27" spans="1:11" s="20" customFormat="1" ht="13.15" customHeight="1" x14ac:dyDescent="0.2">
      <c r="A27" s="158" t="s">
        <v>217</v>
      </c>
      <c r="B27" s="158" t="s">
        <v>222</v>
      </c>
      <c r="C27" s="158" t="s">
        <v>223</v>
      </c>
      <c r="D27" s="159"/>
      <c r="E27" s="153" t="s">
        <v>215</v>
      </c>
      <c r="F27" s="18"/>
      <c r="G27" s="19"/>
      <c r="H27" s="19"/>
      <c r="I27" s="19"/>
      <c r="J27" s="19"/>
      <c r="K27" s="19"/>
    </row>
    <row r="28" spans="1:11" s="20" customFormat="1" ht="13.15" customHeight="1" x14ac:dyDescent="0.2">
      <c r="A28" s="158" t="s">
        <v>218</v>
      </c>
      <c r="B28" s="158" t="s">
        <v>222</v>
      </c>
      <c r="C28" s="158" t="s">
        <v>223</v>
      </c>
      <c r="D28" s="159"/>
      <c r="E28" s="153" t="s">
        <v>215</v>
      </c>
      <c r="F28" s="18"/>
      <c r="G28" s="19"/>
      <c r="H28" s="19"/>
      <c r="I28" s="19"/>
      <c r="J28" s="19"/>
      <c r="K28" s="19"/>
    </row>
    <row r="29" spans="1:11" s="20" customFormat="1" ht="13.15" customHeight="1" x14ac:dyDescent="0.2">
      <c r="A29" s="158" t="s">
        <v>219</v>
      </c>
      <c r="B29" s="158" t="s">
        <v>199</v>
      </c>
      <c r="C29" s="158" t="s">
        <v>223</v>
      </c>
      <c r="D29" s="159"/>
      <c r="E29" s="153" t="s">
        <v>215</v>
      </c>
      <c r="F29" s="18"/>
      <c r="G29" s="19"/>
      <c r="H29" s="19"/>
      <c r="I29" s="19"/>
      <c r="J29" s="19"/>
      <c r="K29" s="19"/>
    </row>
    <row r="30" spans="1:11" s="20" customFormat="1" ht="13.15" customHeight="1" x14ac:dyDescent="0.2">
      <c r="A30" s="158" t="s">
        <v>220</v>
      </c>
      <c r="B30" s="158" t="s">
        <v>199</v>
      </c>
      <c r="C30" s="158" t="s">
        <v>223</v>
      </c>
      <c r="D30" s="159"/>
      <c r="E30" s="153" t="s">
        <v>215</v>
      </c>
      <c r="F30" s="18"/>
      <c r="G30" s="19"/>
      <c r="H30" s="19"/>
      <c r="I30" s="19"/>
      <c r="J30" s="19"/>
      <c r="K30" s="19"/>
    </row>
    <row r="31" spans="1:11" s="20" customFormat="1" ht="13.15" customHeight="1" x14ac:dyDescent="0.2">
      <c r="A31" s="160" t="s">
        <v>249</v>
      </c>
      <c r="B31" s="160" t="s">
        <v>35</v>
      </c>
      <c r="C31" s="160" t="s">
        <v>250</v>
      </c>
      <c r="D31" s="161"/>
      <c r="E31" s="153"/>
      <c r="F31" s="18"/>
      <c r="G31" s="19"/>
      <c r="H31" s="19"/>
      <c r="I31" s="19"/>
      <c r="J31" s="19"/>
      <c r="K31" s="19"/>
    </row>
    <row r="32" spans="1:11" s="20" customFormat="1" ht="13.15" customHeight="1" x14ac:dyDescent="0.2">
      <c r="A32" s="158" t="s">
        <v>221</v>
      </c>
      <c r="B32" s="158" t="s">
        <v>199</v>
      </c>
      <c r="C32" s="158" t="s">
        <v>183</v>
      </c>
      <c r="D32" s="157"/>
      <c r="E32" s="153" t="s">
        <v>215</v>
      </c>
      <c r="F32" s="18"/>
      <c r="G32" s="19"/>
      <c r="H32" s="19"/>
      <c r="I32" s="19"/>
      <c r="J32" s="19"/>
      <c r="K32" s="19"/>
    </row>
    <row r="33" spans="1:11" s="20" customFormat="1" ht="13.15" customHeight="1" x14ac:dyDescent="0.2">
      <c r="A33" s="162" t="s">
        <v>261</v>
      </c>
      <c r="B33" s="162" t="s">
        <v>258</v>
      </c>
      <c r="C33" s="162" t="s">
        <v>257</v>
      </c>
      <c r="D33" s="163"/>
      <c r="E33" s="164"/>
      <c r="F33" s="18"/>
      <c r="G33" s="19"/>
      <c r="H33" s="19"/>
      <c r="I33" s="19"/>
      <c r="J33" s="19"/>
      <c r="K33" s="19"/>
    </row>
    <row r="34" spans="1:11" s="20" customFormat="1" ht="13.15" customHeight="1" x14ac:dyDescent="0.2">
      <c r="A34" s="162" t="s">
        <v>259</v>
      </c>
      <c r="B34" s="162" t="s">
        <v>260</v>
      </c>
      <c r="C34" s="162" t="s">
        <v>257</v>
      </c>
      <c r="D34" s="163"/>
      <c r="E34" s="164"/>
      <c r="F34" s="18"/>
      <c r="G34" s="19"/>
      <c r="H34" s="19"/>
      <c r="I34" s="19"/>
      <c r="J34" s="19"/>
      <c r="K34" s="19"/>
    </row>
    <row r="35" spans="1:11" s="20" customFormat="1" ht="13.15" customHeight="1" x14ac:dyDescent="0.2">
      <c r="A35" s="162" t="s">
        <v>262</v>
      </c>
      <c r="B35" s="162"/>
      <c r="C35" s="162" t="s">
        <v>257</v>
      </c>
      <c r="D35" s="163"/>
      <c r="E35" s="164"/>
      <c r="F35" s="18"/>
      <c r="G35" s="19"/>
      <c r="H35" s="19"/>
      <c r="I35" s="19"/>
      <c r="J35" s="19"/>
      <c r="K35" s="19"/>
    </row>
    <row r="36" spans="1:11" s="20" customFormat="1" ht="13.15" customHeight="1" x14ac:dyDescent="0.2">
      <c r="A36" s="162" t="s">
        <v>254</v>
      </c>
      <c r="B36" s="162" t="s">
        <v>255</v>
      </c>
      <c r="C36" s="162" t="s">
        <v>256</v>
      </c>
      <c r="D36" s="163"/>
      <c r="E36" s="164"/>
      <c r="F36" s="18"/>
      <c r="G36" s="19"/>
      <c r="H36" s="19"/>
      <c r="I36" s="19"/>
      <c r="J36" s="19"/>
      <c r="K36" s="19"/>
    </row>
    <row r="37" spans="1:11" s="20" customFormat="1" ht="13.15" customHeight="1" x14ac:dyDescent="0.2">
      <c r="A37" s="162" t="s">
        <v>263</v>
      </c>
      <c r="B37" s="162" t="s">
        <v>260</v>
      </c>
      <c r="C37" s="162" t="s">
        <v>264</v>
      </c>
      <c r="D37" s="163"/>
      <c r="E37" s="164"/>
      <c r="F37" s="18"/>
      <c r="G37" s="19"/>
      <c r="H37" s="19"/>
      <c r="I37" s="19"/>
      <c r="J37" s="19"/>
      <c r="K37" s="19"/>
    </row>
    <row r="38" spans="1:11" s="20" customFormat="1" ht="13.15" customHeight="1" x14ac:dyDescent="0.2">
      <c r="A38" s="162" t="s">
        <v>251</v>
      </c>
      <c r="B38" s="162" t="s">
        <v>252</v>
      </c>
      <c r="C38" s="162" t="s">
        <v>253</v>
      </c>
      <c r="D38" s="163"/>
      <c r="E38" s="164"/>
      <c r="F38" s="18"/>
      <c r="G38" s="19"/>
      <c r="H38" s="19"/>
      <c r="I38" s="19"/>
      <c r="J38" s="19"/>
      <c r="K38" s="19"/>
    </row>
    <row r="39" spans="1:11" s="20" customFormat="1" ht="13.15" customHeight="1" x14ac:dyDescent="0.2">
      <c r="A39" s="162" t="s">
        <v>234</v>
      </c>
      <c r="B39" s="162" t="s">
        <v>235</v>
      </c>
      <c r="C39" s="162" t="s">
        <v>236</v>
      </c>
      <c r="D39" s="163"/>
      <c r="E39" s="164" t="s">
        <v>215</v>
      </c>
      <c r="F39" s="18"/>
      <c r="G39" s="19"/>
      <c r="H39" s="19"/>
      <c r="I39" s="19"/>
      <c r="J39" s="19"/>
      <c r="K39" s="19"/>
    </row>
    <row r="40" spans="1:11" s="11" customFormat="1" x14ac:dyDescent="0.2">
      <c r="A40" s="11" t="s">
        <v>16</v>
      </c>
      <c r="E40" s="24"/>
      <c r="F40" s="18"/>
    </row>
    <row r="41" spans="1:11" s="80" customFormat="1" ht="72.599999999999994" customHeight="1" x14ac:dyDescent="0.2">
      <c r="A41" s="204"/>
      <c r="B41" s="205"/>
      <c r="C41" s="205"/>
      <c r="D41" s="205"/>
      <c r="E41" s="206"/>
      <c r="F41" s="18"/>
      <c r="G41" s="121"/>
      <c r="H41" s="121"/>
      <c r="I41" s="121"/>
      <c r="J41" s="121"/>
      <c r="K41" s="121"/>
    </row>
    <row r="42" spans="1:11" x14ac:dyDescent="0.2">
      <c r="F42" s="18"/>
    </row>
    <row r="43" spans="1:11" x14ac:dyDescent="0.2">
      <c r="F43" s="18"/>
    </row>
    <row r="44" spans="1:11" x14ac:dyDescent="0.2">
      <c r="F44" s="18"/>
    </row>
    <row r="45" spans="1:11" x14ac:dyDescent="0.2">
      <c r="F45" s="18"/>
    </row>
  </sheetData>
  <sortState ref="G4:G17">
    <sortCondition ref="G1"/>
  </sortState>
  <mergeCells count="7">
    <mergeCell ref="A41:E41"/>
    <mergeCell ref="A1:E1"/>
    <mergeCell ref="A2:E2"/>
    <mergeCell ref="A24:A26"/>
    <mergeCell ref="B24:B26"/>
    <mergeCell ref="C24:C26"/>
    <mergeCell ref="D24:D26"/>
  </mergeCells>
  <pageMargins left="0.45" right="0.45" top="1.2" bottom="0.5" header="0.3" footer="0.3"/>
  <pageSetup scale="70"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rowBreaks count="1" manualBreakCount="1">
    <brk id="2" max="16383" man="1"/>
  </rowBreaks>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Q23"/>
  <sheetViews>
    <sheetView showGridLines="0" topLeftCell="A4" zoomScaleNormal="100" zoomScaleSheetLayoutView="90" workbookViewId="0">
      <selection activeCell="A23" sqref="A23:G23"/>
    </sheetView>
  </sheetViews>
  <sheetFormatPr defaultColWidth="8.7109375" defaultRowHeight="15" x14ac:dyDescent="0.2"/>
  <cols>
    <col min="1" max="1" width="26.85546875" style="12" customWidth="1"/>
    <col min="2" max="2" width="29.5703125" style="80" customWidth="1"/>
    <col min="3" max="6" width="13.5703125" style="21" customWidth="1"/>
    <col min="7" max="7" width="113.28515625" style="12" customWidth="1"/>
    <col min="8" max="15" width="8.7109375" style="11"/>
    <col min="16" max="16384" width="8.7109375" style="12"/>
  </cols>
  <sheetData>
    <row r="1" spans="1:17" x14ac:dyDescent="0.2">
      <c r="A1" s="165" t="s">
        <v>136</v>
      </c>
      <c r="B1" s="166"/>
      <c r="C1" s="166"/>
      <c r="D1" s="166"/>
      <c r="E1" s="166"/>
      <c r="F1" s="166"/>
      <c r="G1" s="167"/>
      <c r="P1" s="37"/>
      <c r="Q1" s="37"/>
    </row>
    <row r="3" spans="1:17" ht="15.75" x14ac:dyDescent="0.25">
      <c r="A3" s="255" t="str">
        <f>PCMH</f>
        <v>PE #7</v>
      </c>
      <c r="B3" s="256"/>
      <c r="C3" s="255"/>
      <c r="D3" s="256"/>
      <c r="E3" s="255"/>
      <c r="F3" s="256"/>
      <c r="G3" s="133"/>
    </row>
    <row r="4" spans="1:17" ht="15.75" x14ac:dyDescent="0.25">
      <c r="A4" s="247" t="s">
        <v>1</v>
      </c>
      <c r="B4" s="248"/>
      <c r="C4" s="249"/>
      <c r="D4" s="249"/>
      <c r="E4" s="249"/>
      <c r="F4" s="249"/>
      <c r="G4" s="250"/>
    </row>
    <row r="5" spans="1:17" s="45" customFormat="1" x14ac:dyDescent="0.2">
      <c r="A5" s="123" t="s">
        <v>51</v>
      </c>
      <c r="B5" s="123" t="s">
        <v>52</v>
      </c>
      <c r="C5" s="123" t="s">
        <v>53</v>
      </c>
      <c r="D5" s="123" t="s">
        <v>54</v>
      </c>
      <c r="E5" s="123" t="s">
        <v>55</v>
      </c>
      <c r="F5" s="123" t="s">
        <v>56</v>
      </c>
      <c r="G5" s="123" t="s">
        <v>57</v>
      </c>
      <c r="H5" s="121"/>
      <c r="I5" s="121"/>
      <c r="J5" s="121"/>
      <c r="K5" s="121"/>
      <c r="L5" s="121"/>
      <c r="M5" s="121"/>
      <c r="N5" s="121"/>
      <c r="O5" s="121"/>
      <c r="P5" s="122"/>
      <c r="Q5" s="122"/>
    </row>
    <row r="6" spans="1:17" ht="15.75" x14ac:dyDescent="0.25">
      <c r="A6" s="253" t="s">
        <v>120</v>
      </c>
      <c r="B6" s="117"/>
      <c r="C6" s="251" t="s">
        <v>119</v>
      </c>
      <c r="D6" s="252"/>
      <c r="E6" s="252"/>
      <c r="F6" s="252"/>
      <c r="G6" s="253" t="s">
        <v>75</v>
      </c>
    </row>
    <row r="7" spans="1:17" s="17" customFormat="1" ht="70.900000000000006" customHeight="1" x14ac:dyDescent="0.25">
      <c r="A7" s="254"/>
      <c r="B7" s="116" t="s">
        <v>107</v>
      </c>
      <c r="C7" s="114" t="s">
        <v>121</v>
      </c>
      <c r="D7" s="114" t="s">
        <v>77</v>
      </c>
      <c r="E7" s="114" t="s">
        <v>76</v>
      </c>
      <c r="F7" s="114" t="s">
        <v>99</v>
      </c>
      <c r="G7" s="254"/>
      <c r="H7" s="16"/>
      <c r="I7" s="16"/>
      <c r="J7" s="16"/>
      <c r="K7" s="16"/>
      <c r="L7" s="16"/>
      <c r="M7" s="16"/>
      <c r="N7" s="16"/>
      <c r="O7" s="16"/>
    </row>
    <row r="8" spans="1:17" s="28" customFormat="1" ht="14.25" x14ac:dyDescent="0.2">
      <c r="A8" s="3">
        <v>43481</v>
      </c>
      <c r="B8" s="3" t="s">
        <v>186</v>
      </c>
      <c r="C8" s="4">
        <v>17</v>
      </c>
      <c r="D8" s="4">
        <v>8</v>
      </c>
      <c r="E8" s="4">
        <v>7</v>
      </c>
      <c r="F8" s="4">
        <v>4</v>
      </c>
      <c r="G8" s="15" t="s">
        <v>187</v>
      </c>
      <c r="H8" s="30"/>
      <c r="I8" s="30"/>
      <c r="J8" s="30"/>
      <c r="K8" s="30"/>
      <c r="L8" s="30"/>
      <c r="M8" s="30"/>
      <c r="N8" s="30"/>
      <c r="O8" s="30"/>
    </row>
    <row r="9" spans="1:17" s="28" customFormat="1" ht="42.75" x14ac:dyDescent="0.2">
      <c r="A9" s="3" t="s">
        <v>188</v>
      </c>
      <c r="B9" s="3" t="s">
        <v>186</v>
      </c>
      <c r="C9" s="4">
        <v>11</v>
      </c>
      <c r="D9" s="4">
        <v>6</v>
      </c>
      <c r="E9" s="4">
        <v>6</v>
      </c>
      <c r="F9" s="4">
        <v>1</v>
      </c>
      <c r="G9" s="15" t="s">
        <v>189</v>
      </c>
      <c r="H9" s="30"/>
      <c r="I9" s="30"/>
      <c r="J9" s="30"/>
      <c r="K9" s="30"/>
      <c r="L9" s="30"/>
      <c r="M9" s="30"/>
      <c r="N9" s="30"/>
      <c r="O9" s="30"/>
    </row>
    <row r="10" spans="1:17" s="28" customFormat="1" ht="42.75" x14ac:dyDescent="0.2">
      <c r="A10" s="3">
        <v>43544</v>
      </c>
      <c r="B10" s="3" t="s">
        <v>186</v>
      </c>
      <c r="C10" s="4">
        <v>20</v>
      </c>
      <c r="D10" s="4">
        <v>6</v>
      </c>
      <c r="E10" s="4">
        <v>5</v>
      </c>
      <c r="F10" s="4">
        <v>4</v>
      </c>
      <c r="G10" s="15" t="s">
        <v>280</v>
      </c>
      <c r="H10" s="30"/>
      <c r="I10" s="30"/>
      <c r="J10" s="30"/>
      <c r="K10" s="30"/>
      <c r="L10" s="30"/>
      <c r="M10" s="30"/>
      <c r="N10" s="30"/>
      <c r="O10" s="30"/>
    </row>
    <row r="11" spans="1:17" s="28" customFormat="1" ht="71.25" x14ac:dyDescent="0.2">
      <c r="A11" s="3">
        <v>43572</v>
      </c>
      <c r="B11" s="3" t="s">
        <v>186</v>
      </c>
      <c r="C11" s="4">
        <v>20</v>
      </c>
      <c r="D11" s="4">
        <v>6</v>
      </c>
      <c r="E11" s="4">
        <v>6</v>
      </c>
      <c r="F11" s="4">
        <v>4</v>
      </c>
      <c r="G11" s="15" t="s">
        <v>224</v>
      </c>
      <c r="H11" s="30"/>
      <c r="I11" s="30"/>
      <c r="J11" s="30"/>
      <c r="K11" s="30"/>
      <c r="L11" s="30"/>
      <c r="M11" s="30"/>
      <c r="N11" s="30"/>
      <c r="O11" s="30"/>
    </row>
    <row r="12" spans="1:17" s="28" customFormat="1" ht="14.25" x14ac:dyDescent="0.2">
      <c r="A12" s="3">
        <v>43600</v>
      </c>
      <c r="B12" s="3" t="s">
        <v>186</v>
      </c>
      <c r="C12" s="4">
        <v>20</v>
      </c>
      <c r="D12" s="4">
        <v>6</v>
      </c>
      <c r="E12" s="4">
        <v>6</v>
      </c>
      <c r="F12" s="4">
        <v>4</v>
      </c>
      <c r="G12" s="15" t="s">
        <v>232</v>
      </c>
      <c r="H12" s="30"/>
      <c r="I12" s="30"/>
      <c r="J12" s="30"/>
      <c r="K12" s="30"/>
      <c r="L12" s="30"/>
      <c r="M12" s="30"/>
      <c r="N12" s="30"/>
      <c r="O12" s="30"/>
    </row>
    <row r="13" spans="1:17" s="28" customFormat="1" ht="14.25" x14ac:dyDescent="0.2">
      <c r="A13" s="3"/>
      <c r="B13" s="3"/>
      <c r="C13" s="4"/>
      <c r="D13" s="4"/>
      <c r="E13" s="4"/>
      <c r="F13" s="4">
        <v>4</v>
      </c>
      <c r="G13" s="15" t="s">
        <v>248</v>
      </c>
      <c r="H13" s="30"/>
      <c r="I13" s="30"/>
      <c r="J13" s="30"/>
      <c r="K13" s="30"/>
      <c r="L13" s="30"/>
      <c r="M13" s="30"/>
      <c r="N13" s="30"/>
      <c r="O13" s="30"/>
    </row>
    <row r="14" spans="1:17" s="28" customFormat="1" ht="14.25" x14ac:dyDescent="0.2">
      <c r="A14" s="3"/>
      <c r="B14" s="3"/>
      <c r="C14" s="4"/>
      <c r="D14" s="4"/>
      <c r="E14" s="4"/>
      <c r="F14" s="4"/>
      <c r="G14" s="15"/>
      <c r="H14" s="30"/>
      <c r="I14" s="30"/>
      <c r="J14" s="30"/>
      <c r="K14" s="30"/>
      <c r="L14" s="30"/>
      <c r="M14" s="30"/>
      <c r="N14" s="30"/>
      <c r="O14" s="30"/>
    </row>
    <row r="15" spans="1:17" s="28" customFormat="1" ht="14.25" x14ac:dyDescent="0.2">
      <c r="A15" s="3"/>
      <c r="B15" s="3"/>
      <c r="C15" s="4"/>
      <c r="D15" s="4"/>
      <c r="E15" s="4"/>
      <c r="F15" s="4"/>
      <c r="G15" s="15"/>
      <c r="H15" s="30"/>
      <c r="I15" s="30"/>
      <c r="J15" s="30"/>
      <c r="K15" s="30"/>
      <c r="L15" s="30"/>
      <c r="M15" s="30"/>
      <c r="N15" s="30"/>
      <c r="O15" s="30"/>
    </row>
    <row r="16" spans="1:17" s="28" customFormat="1" ht="14.25" x14ac:dyDescent="0.2">
      <c r="A16" s="3"/>
      <c r="B16" s="3"/>
      <c r="C16" s="4"/>
      <c r="D16" s="4"/>
      <c r="E16" s="4"/>
      <c r="F16" s="4"/>
      <c r="G16" s="15"/>
      <c r="H16" s="30"/>
      <c r="I16" s="30"/>
      <c r="J16" s="30"/>
      <c r="K16" s="30"/>
      <c r="L16" s="30"/>
      <c r="M16" s="30"/>
      <c r="N16" s="30"/>
      <c r="O16" s="30"/>
    </row>
    <row r="17" spans="1:15" s="28" customFormat="1" ht="14.25" x14ac:dyDescent="0.2">
      <c r="A17" s="3"/>
      <c r="B17" s="3"/>
      <c r="C17" s="4"/>
      <c r="D17" s="4"/>
      <c r="E17" s="4"/>
      <c r="F17" s="4"/>
      <c r="G17" s="15"/>
      <c r="H17" s="30"/>
      <c r="I17" s="30"/>
      <c r="J17" s="30"/>
      <c r="K17" s="30"/>
      <c r="L17" s="30"/>
      <c r="M17" s="30"/>
      <c r="N17" s="30"/>
      <c r="O17" s="30"/>
    </row>
    <row r="18" spans="1:15" s="28" customFormat="1" ht="14.25" x14ac:dyDescent="0.2">
      <c r="A18" s="3"/>
      <c r="B18" s="3"/>
      <c r="C18" s="4"/>
      <c r="D18" s="4"/>
      <c r="E18" s="4"/>
      <c r="F18" s="4"/>
      <c r="G18" s="15"/>
      <c r="H18" s="30"/>
      <c r="I18" s="30"/>
      <c r="J18" s="30"/>
      <c r="K18" s="30"/>
      <c r="L18" s="30"/>
      <c r="M18" s="30"/>
      <c r="N18" s="30"/>
      <c r="O18" s="30"/>
    </row>
    <row r="19" spans="1:15" s="28" customFormat="1" ht="14.25" x14ac:dyDescent="0.2">
      <c r="A19" s="3"/>
      <c r="B19" s="3"/>
      <c r="C19" s="4"/>
      <c r="D19" s="4"/>
      <c r="E19" s="4"/>
      <c r="F19" s="4"/>
      <c r="G19" s="15"/>
      <c r="H19" s="30"/>
      <c r="I19" s="30"/>
      <c r="J19" s="30"/>
      <c r="K19" s="30"/>
      <c r="L19" s="30"/>
      <c r="M19" s="30"/>
      <c r="N19" s="30"/>
      <c r="O19" s="30"/>
    </row>
    <row r="20" spans="1:15" s="17" customFormat="1" ht="14.25" x14ac:dyDescent="0.2">
      <c r="A20" s="3"/>
      <c r="B20" s="3"/>
      <c r="C20" s="4"/>
      <c r="D20" s="4"/>
      <c r="E20" s="4"/>
      <c r="F20" s="4"/>
      <c r="G20" s="15"/>
      <c r="H20" s="16"/>
      <c r="I20" s="16"/>
      <c r="J20" s="16"/>
      <c r="K20" s="16"/>
      <c r="L20" s="16"/>
      <c r="M20" s="16"/>
      <c r="N20" s="16"/>
      <c r="O20" s="16"/>
    </row>
    <row r="22" spans="1:15" s="121" customFormat="1" x14ac:dyDescent="0.2">
      <c r="A22" s="121" t="s">
        <v>16</v>
      </c>
      <c r="C22" s="24"/>
      <c r="D22" s="24"/>
      <c r="E22" s="24"/>
      <c r="F22" s="24"/>
    </row>
    <row r="23" spans="1:15" s="11" customFormat="1" ht="73.150000000000006" customHeight="1" x14ac:dyDescent="0.2">
      <c r="A23" s="204"/>
      <c r="B23" s="205"/>
      <c r="C23" s="205"/>
      <c r="D23" s="205"/>
      <c r="E23" s="205"/>
      <c r="F23" s="205"/>
      <c r="G23" s="206"/>
      <c r="H23" s="31"/>
      <c r="I23" s="31"/>
      <c r="J23" s="31"/>
      <c r="K23" s="31"/>
      <c r="L23" s="31"/>
      <c r="M23" s="31"/>
      <c r="N23" s="31"/>
    </row>
  </sheetData>
  <mergeCells count="9">
    <mergeCell ref="A1:G1"/>
    <mergeCell ref="A23:G23"/>
    <mergeCell ref="A4:G4"/>
    <mergeCell ref="C6:F6"/>
    <mergeCell ref="A6:A7"/>
    <mergeCell ref="G6:G7"/>
    <mergeCell ref="A3:B3"/>
    <mergeCell ref="C3:D3"/>
    <mergeCell ref="E3:F3"/>
  </mergeCells>
  <pageMargins left="0.45" right="0.45" top="1.2" bottom="0.5" header="0.3" footer="0.3"/>
  <pageSetup scale="60"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P33"/>
  <sheetViews>
    <sheetView showGridLines="0" zoomScale="70" zoomScaleNormal="70" zoomScaleSheetLayoutView="80" workbookViewId="0">
      <selection activeCell="B25" sqref="B25"/>
    </sheetView>
  </sheetViews>
  <sheetFormatPr defaultColWidth="8.7109375" defaultRowHeight="15" x14ac:dyDescent="0.2"/>
  <cols>
    <col min="1" max="1" width="29" style="12" customWidth="1"/>
    <col min="2" max="2" width="155.5703125" style="29" customWidth="1"/>
    <col min="3" max="3" width="14" style="12" customWidth="1"/>
    <col min="4" max="16384" width="8.7109375" style="12"/>
  </cols>
  <sheetData>
    <row r="1" spans="1:16" s="19" customFormat="1" ht="198" customHeight="1" x14ac:dyDescent="0.2">
      <c r="A1" s="165" t="s">
        <v>162</v>
      </c>
      <c r="B1" s="166"/>
      <c r="C1" s="167"/>
      <c r="D1" s="39"/>
      <c r="E1" s="39"/>
      <c r="F1" s="39"/>
      <c r="G1" s="39"/>
      <c r="H1" s="39"/>
      <c r="I1" s="39"/>
      <c r="J1" s="39"/>
      <c r="K1" s="39"/>
      <c r="L1" s="39"/>
      <c r="M1" s="39"/>
      <c r="N1" s="39"/>
      <c r="O1" s="40"/>
      <c r="P1" s="40"/>
    </row>
    <row r="3" spans="1:16" ht="15.75" x14ac:dyDescent="0.25">
      <c r="A3" s="255" t="str">
        <f>PCMH</f>
        <v>PE #7</v>
      </c>
      <c r="B3" s="256"/>
      <c r="C3" s="77"/>
    </row>
    <row r="4" spans="1:16" ht="15.75" x14ac:dyDescent="0.25">
      <c r="A4" s="134" t="s">
        <v>64</v>
      </c>
      <c r="B4" s="135"/>
      <c r="C4" s="78"/>
    </row>
    <row r="5" spans="1:16" s="45" customFormat="1" x14ac:dyDescent="0.2">
      <c r="A5" s="59" t="s">
        <v>51</v>
      </c>
      <c r="B5" s="60" t="s">
        <v>52</v>
      </c>
      <c r="C5" s="61" t="s">
        <v>53</v>
      </c>
      <c r="D5" s="12"/>
      <c r="E5" s="12"/>
      <c r="F5" s="12"/>
      <c r="G5" s="12"/>
      <c r="H5" s="12"/>
      <c r="I5" s="12"/>
      <c r="J5" s="12"/>
      <c r="K5" s="12"/>
      <c r="L5" s="12"/>
      <c r="M5" s="12"/>
    </row>
    <row r="6" spans="1:16" s="17" customFormat="1" ht="33.6" customHeight="1" x14ac:dyDescent="0.25">
      <c r="A6" s="68" t="s">
        <v>19</v>
      </c>
      <c r="B6" s="68" t="s">
        <v>73</v>
      </c>
      <c r="C6" s="68" t="s">
        <v>74</v>
      </c>
    </row>
    <row r="7" spans="1:16" s="28" customFormat="1" ht="14.25" x14ac:dyDescent="0.2">
      <c r="A7" s="3">
        <v>43502</v>
      </c>
      <c r="B7" s="34" t="s">
        <v>191</v>
      </c>
      <c r="C7" s="100">
        <v>6</v>
      </c>
    </row>
    <row r="8" spans="1:16" s="28" customFormat="1" ht="14.25" x14ac:dyDescent="0.2">
      <c r="A8" s="3">
        <v>43509</v>
      </c>
      <c r="B8" s="34" t="s">
        <v>192</v>
      </c>
      <c r="C8" s="100">
        <v>6</v>
      </c>
    </row>
    <row r="9" spans="1:16" s="28" customFormat="1" ht="14.25" x14ac:dyDescent="0.2">
      <c r="A9" s="3">
        <v>43516</v>
      </c>
      <c r="B9" s="34" t="s">
        <v>193</v>
      </c>
      <c r="C9" s="100">
        <v>6</v>
      </c>
    </row>
    <row r="10" spans="1:16" s="17" customFormat="1" ht="14.25" x14ac:dyDescent="0.2">
      <c r="A10" s="3">
        <v>43523</v>
      </c>
      <c r="B10" s="34" t="s">
        <v>194</v>
      </c>
      <c r="C10" s="101">
        <v>6</v>
      </c>
    </row>
    <row r="11" spans="1:16" s="17" customFormat="1" ht="14.25" x14ac:dyDescent="0.2">
      <c r="A11" s="3">
        <v>43566</v>
      </c>
      <c r="B11" s="34" t="s">
        <v>225</v>
      </c>
      <c r="C11" s="101">
        <v>5</v>
      </c>
    </row>
    <row r="12" spans="1:16" s="17" customFormat="1" ht="14.25" x14ac:dyDescent="0.2">
      <c r="A12" s="3">
        <v>43578</v>
      </c>
      <c r="B12" s="34" t="s">
        <v>226</v>
      </c>
      <c r="C12" s="101">
        <v>2</v>
      </c>
    </row>
    <row r="13" spans="1:16" s="17" customFormat="1" ht="14.25" x14ac:dyDescent="0.2">
      <c r="A13" s="3">
        <v>43585</v>
      </c>
      <c r="B13" s="34" t="s">
        <v>227</v>
      </c>
      <c r="C13" s="101">
        <v>2</v>
      </c>
    </row>
    <row r="14" spans="1:16" s="17" customFormat="1" ht="14.25" x14ac:dyDescent="0.2">
      <c r="A14" s="3">
        <v>43595</v>
      </c>
      <c r="B14" s="34" t="s">
        <v>229</v>
      </c>
      <c r="C14" s="101">
        <v>1</v>
      </c>
    </row>
    <row r="15" spans="1:16" s="17" customFormat="1" ht="14.25" x14ac:dyDescent="0.2">
      <c r="A15" s="3">
        <v>43598</v>
      </c>
      <c r="B15" s="34" t="s">
        <v>230</v>
      </c>
      <c r="C15" s="101">
        <v>4</v>
      </c>
    </row>
    <row r="16" spans="1:16" s="17" customFormat="1" ht="14.25" x14ac:dyDescent="0.2">
      <c r="A16" s="3">
        <v>43614</v>
      </c>
      <c r="B16" s="34" t="s">
        <v>231</v>
      </c>
      <c r="C16" s="101">
        <v>2</v>
      </c>
    </row>
    <row r="17" spans="1:13" s="17" customFormat="1" ht="14.25" x14ac:dyDescent="0.2">
      <c r="A17" s="3" t="s">
        <v>240</v>
      </c>
      <c r="B17" s="34" t="s">
        <v>241</v>
      </c>
      <c r="C17" s="101">
        <v>1</v>
      </c>
    </row>
    <row r="18" spans="1:13" s="90" customFormat="1" ht="14.25" x14ac:dyDescent="0.2">
      <c r="A18" s="3">
        <v>43620</v>
      </c>
      <c r="B18" s="34" t="s">
        <v>245</v>
      </c>
      <c r="C18" s="101">
        <v>4</v>
      </c>
    </row>
    <row r="19" spans="1:13" s="90" customFormat="1" ht="14.25" x14ac:dyDescent="0.2">
      <c r="A19" s="3">
        <v>43635</v>
      </c>
      <c r="B19" s="34" t="s">
        <v>247</v>
      </c>
      <c r="C19" s="101">
        <v>1</v>
      </c>
    </row>
    <row r="20" spans="1:13" s="90" customFormat="1" ht="14.25" x14ac:dyDescent="0.2">
      <c r="A20" s="3">
        <v>43636</v>
      </c>
      <c r="B20" s="34" t="s">
        <v>246</v>
      </c>
      <c r="C20" s="101">
        <v>2</v>
      </c>
    </row>
    <row r="21" spans="1:13" s="90" customFormat="1" ht="14.25" x14ac:dyDescent="0.2">
      <c r="A21" s="3">
        <v>43630</v>
      </c>
      <c r="B21" s="34" t="s">
        <v>244</v>
      </c>
      <c r="C21" s="101">
        <v>2</v>
      </c>
    </row>
    <row r="22" spans="1:13" s="90" customFormat="1" ht="14.25" x14ac:dyDescent="0.2">
      <c r="A22" s="3">
        <v>43644</v>
      </c>
      <c r="B22" s="34" t="s">
        <v>243</v>
      </c>
      <c r="C22" s="101">
        <v>1</v>
      </c>
    </row>
    <row r="23" spans="1:13" s="17" customFormat="1" ht="14.25" x14ac:dyDescent="0.2">
      <c r="A23" s="3">
        <v>43635</v>
      </c>
      <c r="B23" s="34" t="s">
        <v>242</v>
      </c>
      <c r="C23" s="101">
        <v>1</v>
      </c>
    </row>
    <row r="24" spans="1:13" x14ac:dyDescent="0.2">
      <c r="C24" s="17"/>
      <c r="D24" s="17"/>
      <c r="E24" s="17"/>
      <c r="F24" s="17"/>
    </row>
    <row r="25" spans="1:13" x14ac:dyDescent="0.2">
      <c r="A25" s="11" t="s">
        <v>16</v>
      </c>
      <c r="B25" s="24"/>
      <c r="C25" s="17"/>
      <c r="D25" s="17"/>
      <c r="E25" s="17"/>
      <c r="F25" s="17"/>
    </row>
    <row r="26" spans="1:13" ht="73.150000000000006" customHeight="1" x14ac:dyDescent="0.2">
      <c r="A26" s="204"/>
      <c r="B26" s="205"/>
      <c r="C26" s="206"/>
      <c r="D26" s="17"/>
      <c r="E26" s="17"/>
      <c r="F26" s="17"/>
    </row>
    <row r="27" spans="1:13" s="80" customFormat="1" x14ac:dyDescent="0.2">
      <c r="B27" s="29"/>
      <c r="C27" s="90"/>
      <c r="D27" s="90"/>
      <c r="E27" s="90"/>
      <c r="F27" s="90"/>
    </row>
    <row r="28" spans="1:13" ht="30" x14ac:dyDescent="0.25">
      <c r="A28" s="149" t="s">
        <v>168</v>
      </c>
      <c r="B28" s="190" t="s">
        <v>169</v>
      </c>
      <c r="C28" s="190"/>
      <c r="D28" s="257"/>
      <c r="E28" s="257"/>
      <c r="F28" s="257"/>
      <c r="G28" s="257"/>
      <c r="H28" s="257"/>
      <c r="I28" s="257"/>
      <c r="J28" s="257"/>
      <c r="K28" s="257"/>
      <c r="L28" s="257"/>
      <c r="M28" s="257"/>
    </row>
    <row r="29" spans="1:13" ht="194.25" customHeight="1" x14ac:dyDescent="0.2">
      <c r="A29" s="150" t="s">
        <v>281</v>
      </c>
      <c r="B29" s="191" t="s">
        <v>282</v>
      </c>
      <c r="C29" s="193"/>
      <c r="D29" s="152"/>
      <c r="E29" s="152"/>
      <c r="F29" s="152"/>
      <c r="G29" s="152"/>
      <c r="H29" s="152"/>
      <c r="I29" s="152"/>
      <c r="J29" s="152"/>
      <c r="K29" s="152"/>
      <c r="L29" s="152"/>
      <c r="M29" s="152"/>
    </row>
    <row r="30" spans="1:13" x14ac:dyDescent="0.2">
      <c r="C30" s="17"/>
      <c r="D30" s="17"/>
      <c r="E30" s="17"/>
      <c r="F30" s="17"/>
    </row>
    <row r="31" spans="1:13" x14ac:dyDescent="0.2">
      <c r="C31" s="17"/>
      <c r="D31" s="17"/>
      <c r="E31" s="17"/>
      <c r="F31" s="17"/>
    </row>
    <row r="32" spans="1:13" x14ac:dyDescent="0.2">
      <c r="C32" s="17"/>
      <c r="D32" s="17"/>
      <c r="E32" s="17"/>
      <c r="F32" s="17"/>
    </row>
    <row r="33" spans="3:6" x14ac:dyDescent="0.2">
      <c r="C33" s="17"/>
      <c r="D33" s="17"/>
      <c r="E33" s="17"/>
      <c r="F33" s="17"/>
    </row>
  </sheetData>
  <mergeCells count="5">
    <mergeCell ref="A26:C26"/>
    <mergeCell ref="A1:C1"/>
    <mergeCell ref="A3:B3"/>
    <mergeCell ref="B28:M28"/>
    <mergeCell ref="B29:C29"/>
  </mergeCells>
  <pageMargins left="0.45" right="0.45" top="1.2" bottom="0.5" header="0.3" footer="0.3"/>
  <pageSetup scale="71"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19</vt:i4>
      </vt:variant>
    </vt:vector>
  </HeadingPairs>
  <TitlesOfParts>
    <vt:vector size="30" baseType="lpstr">
      <vt:lpstr>PCMH Cover</vt:lpstr>
      <vt:lpstr>Overall Instructions</vt:lpstr>
      <vt:lpstr>Demographics</vt:lpstr>
      <vt:lpstr>Staffing</vt:lpstr>
      <vt:lpstr>Enhanced Care Coordination</vt:lpstr>
      <vt:lpstr>Add-On FQHC Activities</vt:lpstr>
      <vt:lpstr>Community Linkages</vt:lpstr>
      <vt:lpstr>Member Advisory Board</vt:lpstr>
      <vt:lpstr>Training</vt:lpstr>
      <vt:lpstr>NCQA or TJC updates</vt:lpstr>
      <vt:lpstr>Definitions</vt:lpstr>
      <vt:lpstr>PCMH</vt:lpstr>
      <vt:lpstr>'Add-On FQHC Activities'!Print_Area</vt:lpstr>
      <vt:lpstr>'Community Linkages'!Print_Area</vt:lpstr>
      <vt:lpstr>Definitions!Print_Area</vt:lpstr>
      <vt:lpstr>Demographics!Print_Area</vt:lpstr>
      <vt:lpstr>'Enhanced Care Coordination'!Print_Area</vt:lpstr>
      <vt:lpstr>'Member Advisory Board'!Print_Area</vt:lpstr>
      <vt:lpstr>'NCQA or TJC updates'!Print_Area</vt:lpstr>
      <vt:lpstr>'Overall Instructions'!Print_Area</vt:lpstr>
      <vt:lpstr>'PCMH Cover'!Print_Area</vt:lpstr>
      <vt:lpstr>Staffing!Print_Area</vt:lpstr>
      <vt:lpstr>Training!Print_Area</vt:lpstr>
      <vt:lpstr>'Community Linkages'!Print_Titles</vt:lpstr>
      <vt:lpstr>Definitions!Print_Titles</vt:lpstr>
      <vt:lpstr>'Enhanced Care Coordination'!Print_Titles</vt:lpstr>
      <vt:lpstr>'Member Advisory Board'!Print_Titles</vt:lpstr>
      <vt:lpstr>'NCQA or TJC updates'!Print_Titles</vt:lpstr>
      <vt:lpstr>'Overall Instructions'!Print_Titles</vt:lpstr>
      <vt:lpstr>Training!Print_Titles</vt:lpstr>
    </vt:vector>
  </TitlesOfParts>
  <Company>Marsh &amp; McLennan Companies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jeanie-aspiras</dc:creator>
  <cp:lastModifiedBy>Godburn, Nicole</cp:lastModifiedBy>
  <cp:lastPrinted>2018-06-21T18:47:46Z</cp:lastPrinted>
  <dcterms:created xsi:type="dcterms:W3CDTF">2017-02-26T22:25:48Z</dcterms:created>
  <dcterms:modified xsi:type="dcterms:W3CDTF">2019-09-16T15:14:13Z</dcterms:modified>
</cp:coreProperties>
</file>