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5850" windowWidth="20730" windowHeight="7140" tabRatio="849"/>
  </bookViews>
  <sheets>
    <sheet name="PCMH Cover" sheetId="2" r:id="rId1"/>
    <sheet name="Overall Instructions" sheetId="5" r:id="rId2"/>
    <sheet name="Demographics" sheetId="10" r:id="rId3"/>
    <sheet name="Staffing" sheetId="19" r:id="rId4"/>
    <sheet name="Enhanced Care Coordination" sheetId="8" r:id="rId5"/>
    <sheet name="Add-On FQHC Activities" sheetId="11" r:id="rId6"/>
    <sheet name="Community Linkages" sheetId="17" r:id="rId7"/>
    <sheet name="Member Advisory Board" sheetId="18" r:id="rId8"/>
    <sheet name="Training" sheetId="7" r:id="rId9"/>
    <sheet name="NCQA updates" sheetId="15" r:id="rId10"/>
    <sheet name="Definitions" sheetId="13" r:id="rId11"/>
    <sheet name="Sheet1" sheetId="20" r:id="rId12"/>
  </sheets>
  <externalReferences>
    <externalReference r:id="rId13"/>
    <externalReference r:id="rId14"/>
    <externalReference r:id="rId15"/>
  </externalReferences>
  <definedNames>
    <definedName name="_MailAutoSig" localSheetId="2">Demographics!#REF!</definedName>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3">'[2]PCMH Cover'!$C$16</definedName>
    <definedName name="PCMH">'PCMH Cover'!$C$16</definedName>
    <definedName name="_xlnm.Print_Area" localSheetId="5">'Add-On FQHC Activities'!$A$1:$N$16</definedName>
    <definedName name="_xlnm.Print_Area" localSheetId="6">'Community Linkages'!$A$1:$E$20</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Staffing!$A$1:$J$82</definedName>
    <definedName name="_xlnm.Print_Area" localSheetId="8">Training!$A$1:$C$39</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3">'[3]Control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A3" i="18" l="1"/>
  <c r="A3" i="17"/>
  <c r="C7" i="11" l="1"/>
  <c r="D7" i="11"/>
  <c r="E7" i="11"/>
  <c r="F7" i="11"/>
  <c r="G7" i="11"/>
  <c r="H7" i="11"/>
  <c r="I7" i="11"/>
  <c r="J7" i="11"/>
  <c r="K7" i="11"/>
  <c r="L7" i="11"/>
  <c r="M7" i="11"/>
  <c r="N7" i="11" s="1"/>
  <c r="C7" i="8"/>
  <c r="D7" i="8"/>
  <c r="E7" i="8"/>
  <c r="F7" i="8"/>
  <c r="G7" i="8"/>
  <c r="H7" i="8"/>
  <c r="I7" i="8"/>
  <c r="J7" i="8"/>
  <c r="K7" i="8"/>
  <c r="L7" i="8"/>
  <c r="M7" i="8"/>
  <c r="N7" i="8" s="1"/>
  <c r="A3" i="15" l="1"/>
  <c r="A1" i="13" l="1"/>
  <c r="A3" i="10" l="1"/>
  <c r="A3" i="8"/>
  <c r="B7" i="11"/>
  <c r="A7" i="11"/>
  <c r="A7" i="8"/>
  <c r="A1" i="5" l="1"/>
  <c r="B7" i="8" l="1"/>
  <c r="A3" i="11" l="1"/>
  <c r="A3" i="7" l="1"/>
</calcChain>
</file>

<file path=xl/sharedStrings.xml><?xml version="1.0" encoding="utf-8"?>
<sst xmlns="http://schemas.openxmlformats.org/spreadsheetml/2006/main" count="1004" uniqueCount="441">
  <si>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</si>
  <si>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</si>
  <si>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</si>
  <si>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</si>
  <si>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</si>
  <si>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</si>
  <si>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</si>
  <si>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</si>
  <si>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</si>
  <si>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</si>
  <si>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</si>
  <si>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</si>
  <si>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</si>
  <si>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</si>
  <si>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</si>
  <si>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</si>
  <si>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</si>
  <si>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</si>
  <si>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</si>
  <si>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</si>
  <si>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</si>
  <si>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</si>
  <si>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</si>
  <si>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</si>
  <si>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</si>
  <si>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</si>
  <si>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</si>
  <si>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</si>
  <si>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</si>
  <si>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</si>
  <si>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</si>
  <si>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</si>
  <si>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</si>
  <si>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</si>
  <si>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</si>
  <si>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</si>
  <si>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</si>
  <si>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</si>
  <si>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</si>
  <si>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</si>
  <si>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</si>
  <si>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</si>
  <si>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</si>
  <si>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</si>
  <si>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</si>
  <si>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</si>
  <si>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</si>
  <si>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</si>
  <si>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</si>
  <si>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</si>
  <si>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</si>
  <si>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</si>
  <si>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</si>
  <si>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</si>
  <si>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</si>
  <si>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</si>
  <si>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</si>
  <si>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</si>
  <si>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</si>
  <si>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</si>
  <si>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</si>
  <si>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</si>
  <si>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</si>
  <si>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</si>
  <si>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</si>
  <si>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</si>
  <si>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</si>
  <si>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</si>
  <si>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</si>
  <si>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</si>
  <si>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</si>
  <si>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</si>
  <si>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</si>
  <si>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</si>
  <si>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</si>
  <si>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</si>
  <si>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</si>
  <si>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</si>
  <si>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</si>
  <si>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</si>
  <si>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</si>
  <si>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</si>
  <si>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</si>
  <si>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</si>
  <si>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</si>
  <si>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</si>
  <si>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</si>
  <si>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</si>
  <si>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</si>
  <si>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</si>
  <si>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</si>
  <si>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</si>
  <si>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</si>
  <si>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</si>
  <si>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</si>
  <si>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</si>
  <si>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</si>
  <si>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</si>
  <si>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</si>
  <si>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</si>
  <si>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</si>
  <si>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</si>
  <si>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</si>
  <si>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</si>
  <si>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</si>
  <si>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</si>
  <si>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</si>
  <si>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</si>
  <si>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</si>
  <si>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</si>
  <si>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</si>
  <si>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</si>
  <si>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</si>
  <si>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</si>
  <si>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</si>
  <si>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</si>
  <si>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</si>
  <si>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</si>
  <si>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</si>
  <si>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</si>
  <si>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</si>
  <si>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</si>
  <si>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</si>
  <si>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</si>
  <si>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</si>
  <si>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</si>
  <si>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</si>
  <si>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</si>
  <si>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</si>
  <si>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</si>
  <si>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</si>
  <si>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</si>
  <si>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</si>
  <si>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</si>
  <si>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</si>
  <si>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</si>
  <si>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</si>
  <si>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</si>
  <si>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</si>
  <si>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</si>
  <si>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</si>
  <si>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</si>
  <si>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</si>
  <si>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</si>
  <si>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</si>
  <si>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</si>
  <si>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</si>
  <si>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</si>
  <si>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</si>
  <si>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</si>
  <si>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</si>
  <si>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</si>
  <si>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</si>
  <si>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</si>
  <si>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</si>
  <si>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</si>
  <si>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Community Health Center, Inc.</t>
  </si>
  <si>
    <t>Other Staff</t>
  </si>
  <si>
    <t>None</t>
  </si>
  <si>
    <t xml:space="preserve">Middlesex Hospital </t>
  </si>
  <si>
    <t xml:space="preserve">Community hospital </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</si>
  <si>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</si>
  <si>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</si>
  <si>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</si>
  <si>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</si>
  <si>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</si>
  <si>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</si>
  <si>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</si>
  <si>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</si>
  <si>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</si>
  <si>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</si>
  <si>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</si>
  <si>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</si>
  <si>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</si>
  <si>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</si>
  <si>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</si>
  <si>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</si>
  <si>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</si>
  <si>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</si>
  <si>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</si>
  <si>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</si>
  <si>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</si>
  <si>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</si>
  <si>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</si>
  <si>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</si>
  <si>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</si>
  <si>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</si>
  <si>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</si>
  <si>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</si>
  <si>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</si>
  <si>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</si>
  <si>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</si>
  <si>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</si>
  <si>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</si>
  <si>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</si>
  <si>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</si>
  <si>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</si>
  <si>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</si>
  <si>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</si>
  <si>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</si>
  <si>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</si>
  <si>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</si>
  <si>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</si>
  <si>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</si>
  <si>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</si>
  <si>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</si>
  <si>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</si>
  <si>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</si>
  <si>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</si>
  <si>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</si>
  <si>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</si>
  <si>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</si>
  <si>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</si>
  <si>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</si>
  <si>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</si>
  <si>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</si>
  <si>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</si>
  <si>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</si>
  <si>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</si>
  <si>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</si>
  <si>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</si>
  <si>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</si>
  <si>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</si>
  <si>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</si>
  <si>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Center for Care Coordination CT Childrens </t>
  </si>
  <si>
    <t xml:space="preserve">Hartford Health Care </t>
  </si>
  <si>
    <t xml:space="preserve">heath care services </t>
  </si>
  <si>
    <t>Hospital for Special Care</t>
  </si>
  <si>
    <t xml:space="preserve">health care services </t>
  </si>
  <si>
    <t>acute long term care facility</t>
  </si>
  <si>
    <t xml:space="preserve">health care network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</si>
  <si>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</si>
  <si>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</si>
  <si>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</si>
  <si>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</si>
  <si>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</si>
  <si>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</si>
  <si>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</si>
  <si>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</si>
  <si>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</si>
  <si>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public safety</t>
  </si>
  <si>
    <t>Norwalk Police Department</t>
  </si>
  <si>
    <t>fitness, wellness programs</t>
  </si>
  <si>
    <t>The Riverbrook Regional YMCA</t>
  </si>
  <si>
    <t>housing services</t>
  </si>
  <si>
    <t>housing authority</t>
  </si>
  <si>
    <t>Human Service Council</t>
  </si>
  <si>
    <t>books and educational programming</t>
  </si>
  <si>
    <t>library</t>
  </si>
  <si>
    <t>South Norwalk Library Branch</t>
  </si>
  <si>
    <t>LGBT advocacy</t>
  </si>
  <si>
    <t>Triangle Community Center</t>
  </si>
  <si>
    <t>Center for Public Service and Social Justice</t>
  </si>
  <si>
    <t>dentistry</t>
  </si>
  <si>
    <t>private practice</t>
  </si>
  <si>
    <t>Dentist-Private Practice</t>
  </si>
  <si>
    <t>BH services, addiction services</t>
  </si>
  <si>
    <t>Liberation Programs</t>
  </si>
  <si>
    <t>programming for children and families</t>
  </si>
  <si>
    <t>children's museum</t>
  </si>
  <si>
    <t>Stepping Stones</t>
  </si>
  <si>
    <t>charitable giving to community organizations</t>
  </si>
  <si>
    <t>private foundation</t>
  </si>
  <si>
    <t>FCCF</t>
  </si>
  <si>
    <t>focus on improving educational opportunities for children in Norwalk</t>
  </si>
  <si>
    <t>Norwalk ACTS</t>
  </si>
  <si>
    <t>coalition of charitable organizations</t>
  </si>
  <si>
    <t>United Way of Coastal Fairfield County</t>
  </si>
  <si>
    <t>Norwalk Housing Authority</t>
  </si>
  <si>
    <t>homeless shelter, social services</t>
  </si>
  <si>
    <t>Open Door Shelter</t>
  </si>
  <si>
    <t>university</t>
  </si>
  <si>
    <t>Norwalk Community College</t>
  </si>
  <si>
    <t>variety of health care services</t>
  </si>
  <si>
    <t>Norwalk Health Department</t>
  </si>
  <si>
    <t>Norwalk Public Schools</t>
  </si>
  <si>
    <t>Carver Center</t>
  </si>
  <si>
    <t>Person to Person</t>
  </si>
  <si>
    <t>BH services</t>
  </si>
  <si>
    <t>Family and Children's Agency</t>
  </si>
  <si>
    <t>Greater Norwalk Chamber of Commerce</t>
  </si>
  <si>
    <t>State Representative-Majority Leader</t>
  </si>
  <si>
    <t>Child Guidance of Central CT</t>
  </si>
  <si>
    <t>Rushford Health Center</t>
  </si>
  <si>
    <t>BH therapy</t>
  </si>
  <si>
    <t>Alternative Paths Counseling</t>
  </si>
  <si>
    <t>MidState Medical Center</t>
  </si>
  <si>
    <t>food services</t>
  </si>
  <si>
    <t xml:space="preserve">Food &amp; Nutrition Services </t>
  </si>
  <si>
    <t>Hunters Ambulance</t>
  </si>
  <si>
    <t xml:space="preserve">Meriden Police Department </t>
  </si>
  <si>
    <t>Meriden Board of Education</t>
  </si>
  <si>
    <t>DV shelter</t>
  </si>
  <si>
    <t>Chrysalis Domestic Violence Shelter</t>
  </si>
  <si>
    <t>early childhood educational services</t>
  </si>
  <si>
    <t>early childhood education</t>
  </si>
  <si>
    <t>YMCA Headstart Program</t>
  </si>
  <si>
    <t>rehabilitation services</t>
  </si>
  <si>
    <t>Easter Seals of Meriden</t>
  </si>
  <si>
    <t>fire fighters</t>
  </si>
  <si>
    <t>Meriden Fire Department</t>
  </si>
  <si>
    <t>Meriden Housing Authority</t>
  </si>
  <si>
    <t>literacy</t>
  </si>
  <si>
    <t>Literacy Volunteers</t>
  </si>
  <si>
    <t>Clergy Association</t>
  </si>
  <si>
    <t xml:space="preserve">food </t>
  </si>
  <si>
    <t>Meriden Soup Kitchen</t>
  </si>
  <si>
    <t>Meriden Public Library</t>
  </si>
  <si>
    <t>New Opportunities</t>
  </si>
  <si>
    <t xml:space="preserve">New Opportunities </t>
  </si>
  <si>
    <t xml:space="preserve">Neighborhood Associations Council </t>
  </si>
  <si>
    <t>Meriden Health Department</t>
  </si>
  <si>
    <t>housing development</t>
  </si>
  <si>
    <t>Choice Neighborhoods</t>
  </si>
  <si>
    <t>City of Bristol</t>
  </si>
  <si>
    <t>Bristol Housing Authority</t>
  </si>
  <si>
    <t>Bristol Hospital</t>
  </si>
  <si>
    <t>Director Bristol Public Library</t>
  </si>
  <si>
    <t>Bristol Police Department</t>
  </si>
  <si>
    <t>Bristol District Health Director</t>
  </si>
  <si>
    <t>Salvation Army</t>
  </si>
  <si>
    <t>St. Vincent DePaul Mission</t>
  </si>
  <si>
    <t>health care services</t>
  </si>
  <si>
    <t xml:space="preserve">Waterbury Hospital </t>
  </si>
  <si>
    <t>Waterbury Health Department</t>
  </si>
  <si>
    <t>St Mary's Hospital</t>
  </si>
  <si>
    <t>Waterbury Housing Authority</t>
  </si>
  <si>
    <t xml:space="preserve">care coordination </t>
  </si>
  <si>
    <t>Waterbury Health Access Program</t>
  </si>
  <si>
    <t>New Opportunities of Greater Waterbury</t>
  </si>
  <si>
    <t>Easter Seals</t>
  </si>
  <si>
    <t xml:space="preserve">Waterbury Police Department </t>
  </si>
  <si>
    <t>wellness programs</t>
  </si>
  <si>
    <t>Heart Center of Greater Waterbury</t>
  </si>
  <si>
    <t>ARC</t>
  </si>
  <si>
    <t>Jericho Partnership, Inc</t>
  </si>
  <si>
    <t>Hispanic Center of Greater Danbury</t>
  </si>
  <si>
    <t>Danbury Public Schools</t>
  </si>
  <si>
    <t>variety of services for children</t>
  </si>
  <si>
    <t>Danbury's Promise for Children Partnership</t>
  </si>
  <si>
    <t>Danbury’s Promise for Children Partnership</t>
  </si>
  <si>
    <t>Danbury Health Department</t>
  </si>
  <si>
    <t>Danbury Police Department</t>
  </si>
  <si>
    <t>housing</t>
  </si>
  <si>
    <t>Danbury Housing Authority</t>
  </si>
  <si>
    <t>child care</t>
  </si>
  <si>
    <t>Early Childhood Services</t>
  </si>
  <si>
    <t>YMCA</t>
  </si>
  <si>
    <t>Danbury Hospital</t>
  </si>
  <si>
    <t>Community Action Agency of Western CT</t>
  </si>
  <si>
    <t>fresh produce</t>
  </si>
  <si>
    <t>Farmers Market</t>
  </si>
  <si>
    <t>Danbury Library</t>
  </si>
  <si>
    <t>BH therapy and substance use services</t>
  </si>
  <si>
    <t>BH clinic</t>
  </si>
  <si>
    <t>Family Children Agency</t>
  </si>
  <si>
    <t>free clinic</t>
  </si>
  <si>
    <t>Americares</t>
  </si>
  <si>
    <t>Stamford Police Department</t>
  </si>
  <si>
    <t>variety of services</t>
  </si>
  <si>
    <t>Stamford Chamber of Commerce</t>
  </si>
  <si>
    <t>Stamford Health System</t>
  </si>
  <si>
    <t>Inspirica</t>
  </si>
  <si>
    <t>Stamford Housing Authority</t>
  </si>
  <si>
    <t>UConn</t>
  </si>
  <si>
    <t>Stamford Health Department</t>
  </si>
  <si>
    <t>Stamford Public Schools</t>
  </si>
  <si>
    <t>Private Practice</t>
  </si>
  <si>
    <t>training, translation services, variety of social services</t>
  </si>
  <si>
    <t>Building One Community</t>
  </si>
  <si>
    <t>Charter Oak/Fairgate</t>
  </si>
  <si>
    <t>Ferguson Library</t>
  </si>
  <si>
    <t>Uconn</t>
  </si>
  <si>
    <t>soup kitchen, food pantry, job training</t>
  </si>
  <si>
    <t>New Convenant / Catholic Charities</t>
  </si>
  <si>
    <t>orthodotic services</t>
  </si>
  <si>
    <t>Stamford Orthodontics</t>
  </si>
  <si>
    <t>Stamford Health</t>
  </si>
  <si>
    <t>United Way of Western CT</t>
  </si>
  <si>
    <t>private, counseling services</t>
  </si>
  <si>
    <t>mental health, substance abuse, advocacy</t>
  </si>
  <si>
    <t xml:space="preserve">SW Region Mental Health </t>
  </si>
  <si>
    <t>City of Stamford Health Department</t>
  </si>
  <si>
    <t>senior services</t>
  </si>
  <si>
    <t>Silver Source</t>
  </si>
  <si>
    <t>Next meeting, May 25th, 2017</t>
  </si>
  <si>
    <t>Treating Patients with Intellectual and Developmental Disabilities</t>
  </si>
  <si>
    <t>2 hours/day</t>
  </si>
  <si>
    <t>APRN, PhD, c-FNP, FAAN, FAANP</t>
  </si>
  <si>
    <t>MD</t>
  </si>
  <si>
    <t>DNP, APRN, FNP-C</t>
  </si>
  <si>
    <t>MPA</t>
  </si>
  <si>
    <t>Norwalk Housing Authority, CNI Partnership Manager</t>
  </si>
  <si>
    <t>Cultural Competence: Providing Culturally Competent Care</t>
  </si>
  <si>
    <t>Jan 2017</t>
  </si>
  <si>
    <t>Feb 2017</t>
  </si>
  <si>
    <t>Mar 2017</t>
  </si>
  <si>
    <t>April 2017</t>
  </si>
  <si>
    <t>Wellness Recovery Action Plans</t>
  </si>
  <si>
    <t>MSW</t>
  </si>
  <si>
    <t>LPC</t>
  </si>
  <si>
    <t>Care coordination for non PCMH+ patients</t>
  </si>
  <si>
    <t>Patient education</t>
  </si>
  <si>
    <t>N/A</t>
  </si>
  <si>
    <t>Operations Meeting: PCMH+, Envolve, Quick Care</t>
  </si>
  <si>
    <t>Call Center Training: PCMH+</t>
  </si>
  <si>
    <t>Transition Management Training for Triage Nurses</t>
  </si>
  <si>
    <t>PCMH+: Updates for Scheduling Team</t>
  </si>
  <si>
    <t>PCMH+ Overview for Nursing Staff</t>
  </si>
  <si>
    <t>Circle of Care Review for Nursing Staff</t>
  </si>
  <si>
    <t>Documentation of Diagnostic Imaging and Immunizations for Hartford staff</t>
  </si>
  <si>
    <t>Billing Review for Hartford Staff</t>
  </si>
  <si>
    <t>Nurse Manager Meeting with Hartford team</t>
  </si>
  <si>
    <t>May 2017</t>
  </si>
  <si>
    <t>n/a</t>
  </si>
  <si>
    <t>PharmD</t>
  </si>
  <si>
    <t>Registered Nurse</t>
  </si>
  <si>
    <t>LPN</t>
  </si>
  <si>
    <t>LMSW</t>
  </si>
  <si>
    <t>LCSW</t>
  </si>
  <si>
    <t> 08/23/2004</t>
  </si>
  <si>
    <t>PhD</t>
  </si>
  <si>
    <t>DDS</t>
  </si>
  <si>
    <t>MA, IBCLC, RLC</t>
  </si>
  <si>
    <t>Primary care nurse</t>
  </si>
  <si>
    <t>5 hours/day</t>
  </si>
  <si>
    <t xml:space="preserve">Access to Care </t>
  </si>
  <si>
    <t>Staff Meeting for Middletown, Clinton and Old Saybrook: Overview of PCMH+</t>
  </si>
  <si>
    <t>Staff Meeting for New Britain and Enfield: Overview of PCMH+</t>
  </si>
  <si>
    <t>Staff Meeting for New London and Groton: Overview of PCMH+</t>
  </si>
  <si>
    <t>Staff Meeting for Meriden, Bristo and Waterbury: Overview of PCMH+</t>
  </si>
  <si>
    <t>Staff Meeting for Stamford, Norwalk and Danbury: Overview of PCMH+</t>
  </si>
  <si>
    <r>
      <rPr>
        <b/>
        <i/>
        <sz val="11"/>
        <rFont val="Arial"/>
        <family val="2"/>
      </rPr>
      <t>PCMH+ members who are TAY with transition care plans:</t>
    </r>
    <r>
      <rPr>
        <sz val="11"/>
        <rFont val="Arial"/>
        <family val="2"/>
      </rPr>
      <t xml:space="preserve"> We are working to retrieve these transition care plans as there was previously  no clear way to identify these documents in the EHR.  We have identified six, but know this is just a fraction. We are doing manual reviews to retrieve them and have set up a clear process going forward.
</t>
    </r>
    <r>
      <rPr>
        <b/>
        <sz val="11"/>
        <rFont val="Arial"/>
        <family val="2"/>
      </rPr>
      <t xml:space="preserve">PCMH+ members with an Individualized Education Plan (IEP) or 504 Plan: </t>
    </r>
    <r>
      <rPr>
        <sz val="11"/>
        <rFont val="Arial"/>
        <family val="2"/>
      </rPr>
      <t>We are working to retrieve these educational plans as there was no clear way to identify these documents in the EHR.</t>
    </r>
  </si>
  <si>
    <t>Comments:  For April we are reporting one integrated care team meeting at each site. However, there are actually several ICMs held in the course of a day on-site at the larger sites, each with a different PCP/BH/RN set. In the coming months, we will report each discreet ICM at each site throughout the month.</t>
  </si>
  <si>
    <t>Participating Entity #8</t>
  </si>
  <si>
    <r>
      <rPr>
        <b/>
        <i/>
        <sz val="12"/>
        <rFont val="Arial"/>
        <family val="2"/>
      </rPr>
      <t>PCMH+ members with disabilities who received an adjusted appointment time:</t>
    </r>
    <r>
      <rPr>
        <sz val="12"/>
        <rFont val="Arial"/>
        <family val="2"/>
      </rPr>
      <t xml:space="preserve"> Procedure at PE#8 who know when and who needs an extended appoiintment work at the local level with their operational manager to secure an extended visit time. We do not currently have a way of tracking this but we have discussed with operations managers and Medical Director and hope to be able to report on this next month.
</t>
    </r>
    <r>
      <rPr>
        <b/>
        <sz val="12"/>
        <rFont val="Arial"/>
        <family val="2"/>
      </rPr>
      <t xml:space="preserve">Copies of psychiatric advance directives in PCMH+ member files: </t>
    </r>
    <r>
      <rPr>
        <sz val="12"/>
        <rFont val="Arial"/>
        <family val="2"/>
      </rPr>
      <t>While we having been completing these for patients, we started tracking in structured data fields in May and will be reporting out next month. It is important to note that a major initiative in the past several months has been implementing WRAPS, with training completed in early May. PE#8 expects to increase the number of WRAPS in coming months as a result of all of the recent initiatives.</t>
    </r>
  </si>
  <si>
    <r>
      <rPr>
        <b/>
        <sz val="11"/>
        <rFont val="Arial"/>
        <family val="2"/>
      </rPr>
      <t xml:space="preserve">New/updated WRAP plans or other recovery planning tool plans developed or updated: </t>
    </r>
    <r>
      <rPr>
        <sz val="11"/>
        <rFont val="Arial"/>
        <family val="2"/>
      </rPr>
      <t xml:space="preserve">A core element of every ICM is an action plan for the nurse to give patient a WRAP. </t>
    </r>
    <r>
      <rPr>
        <b/>
        <i/>
        <sz val="11"/>
        <rFont val="Arial"/>
        <family val="2"/>
      </rPr>
      <t xml:space="preserve">
New/updated TAY transition care plans developed or updated: </t>
    </r>
    <r>
      <rPr>
        <sz val="11"/>
        <rFont val="Arial"/>
        <family val="2"/>
      </rPr>
      <t xml:space="preserve">January - March were largely spent determining the workflow then training staff to implement the workflow. Training on WRAPS occurred May 3, 2017. In addition, there are discussions about these at the weekly on site Behavioral Health Directors' meetings. A training on screenings for behavioral health conditions is scheduled for May 2017.We do not know which ones are new in April. </t>
    </r>
  </si>
  <si>
    <t xml:space="preserve">care coordination for children with special healthcare needs </t>
  </si>
  <si>
    <t>Welcome, Introduction, Overview of PE#8 and PCMH+, and Communty Conversation</t>
  </si>
  <si>
    <t>Care coordination at PE#8 is provided at several levels, and at all sites, depending on patient needs. Baseline needs for the essentials of securing housing, transportation, childcare, help with utilities, and help with accessing supplies not covered by Medicaid/insurance are addressed by our Access to Care staff that are on site or directly linked to all sites. Care Coordination related to closing gaps in care, particularly well child and adolescent care, is provided by a centralized care coordinator who works very closely with the QI department and the Business Intelligence (data) department to identify individuals due for care and proactively reach out, to identify individuals who actually had an appointment for care but missed it (and reach out) and to maintain an on-going and quite sophisticated system of reminders for all recommended care that is triggered whenever the patient (or parent) calls PE#8, for whatever reason. This is under the direction of a centralized care coordinator, who then works in partnership with the Call Center Staff, triage RNs, and operations managers at each site.
Care coordination is also provided by a team of 4 triage RNs who are centralized in our call center. When a PCMH+ patient flagged by PE#8 as of higher risk/need (via risk score and number of ED visits in past 12 months) calls into PE#8, for any reason, our system automatically flags the staff answering the phone that this patient needs to talk to the triage nurse, even if its to schedule a routine appointment. The point of this is to give the triage RN a chance to talk with the patient, resolve whatever the issue is, but also to ask if there are any other needs that she can help with, and to let the patient know about any care gaps. This same group of RNs performs another vital aspect of care coordination, transition management. Daily, the RNs receive a report of admissions and discharges of PCMH+ patients. They then contact the patients to ensure they are safe and stable at home, and to schedule an appointment with the PCP. The triage RNs also call any PCMH+ patient who called the answering service the prior evening and were directed to either the ER, or for follow up with primary care, and coordinate any needed follow up care.
The next level of care coordination is the on-site integrated care team meetings. Organized and facilitated by our dedicated care coordinator with behavioral health expertise (LCSW), these meetings started right at the beginning of the project, and every site has a minimum of one per month, on–site, though our larger sites have multiple meetings, often in one day, with different constellations of primary care provider/BH/RN/MA/care coordinator and ATC workers present. We have just added a Pharm D to this grouping.  The ICT targets higher risk patients with both medical and behavioral health needs and in addition to discussing care overall, the team identifies all others involved in the circle of care, identifies any need for higher level care coordination for basic needs than that which the ATC workers can secure, and updates the plan to address them.
In PE#8 Hartford site we also have 1.5 FTE dedicated social work care coordinators who work with families with children with physical, behavioral, or developmental needs to support the work of the PCP and the needs of the family.   We are now working closely with the CCMC care coordination team to maximize the impact and services of care coordination for these families.
Finally, there are 38 RNs at PE#8 who now devote a minimum of .20 FTE to complex care coordination specifically for PCMH+ patients.  All patients with an elevated risk score or history of high ED use, or a recent hospitalization are automatically enrolled for complex care management with the RN supporting that patient’s PCP.  These nurses also attend a bi-weekly “complex care ECHO” session in which they have the opportunity to present the challenges they are encountering with their patients in meeting goals for treatment.  RN complex care coordination happens at every site. These nurses are involved in engaging patients and families in their own care; providing support for patient education and self-management of a chronic condition; smoothing transitions when they are discharged from an acute care or subacute care/rehab facility to their homes; aligning resources to meet patient needs; and managing a pro-active interdisciplinary plan of care for a panel of patients. Consequently, patients with multiple, complex medical and social needs have much to benefit from such activities. Primary care nurses are ideally suited to help coordinate care for patients needing additional support, including those recently discharged from a hospital, those frequently utilizing emergency rooms, those with poorly controlled chronic illness, and those with multiple medical and behavioral health conditions.</t>
  </si>
  <si>
    <t>Staff Meeting  Overview of PCMH+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</si>
</sst>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21"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b/>
      <i/>
      <sz val="11"/>
      <name val="Arial"/>
      <family val="2"/>
    </font>
    <font>
      <b/>
      <i/>
      <sz val="12"/>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2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Protection="1">
      <protection locked="0"/>
    </xf>
    <xf numFmtId="0" fontId="8" fillId="0" borderId="1" xfId="0" applyFont="1" applyBorder="1" applyProtection="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0" borderId="5" xfId="0" applyNumberFormat="1" applyFont="1" applyFill="1" applyBorder="1" applyAlignment="1" applyProtection="1">
      <protection locked="0"/>
    </xf>
    <xf numFmtId="166" fontId="2" fillId="0" borderId="6" xfId="0" applyNumberFormat="1" applyFont="1" applyFill="1" applyBorder="1" applyAlignment="1" applyProtection="1">
      <protection locked="0"/>
    </xf>
    <xf numFmtId="166" fontId="2" fillId="0" borderId="1" xfId="0" applyNumberFormat="1" applyFont="1" applyFill="1" applyBorder="1" applyAlignment="1" applyProtection="1">
      <protection locked="0"/>
    </xf>
    <xf numFmtId="166" fontId="2" fillId="0" borderId="1"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horizontal="left"/>
      <protection locked="0"/>
    </xf>
    <xf numFmtId="0" fontId="2" fillId="0" borderId="1" xfId="0" applyFont="1" applyBorder="1" applyProtection="1">
      <protection locked="0"/>
    </xf>
    <xf numFmtId="9" fontId="8" fillId="0" borderId="1" xfId="0" applyNumberFormat="1" applyFont="1" applyBorder="1" applyProtection="1">
      <protection locked="0"/>
    </xf>
    <xf numFmtId="9" fontId="8" fillId="0" borderId="0" xfId="0" applyNumberFormat="1" applyFont="1" applyBorder="1" applyProtection="1">
      <protection locked="0"/>
    </xf>
    <xf numFmtId="0" fontId="8" fillId="0" borderId="1" xfId="0" applyFont="1" applyBorder="1" applyAlignment="1" applyProtection="1">
      <alignment horizontal="center"/>
      <protection locked="0"/>
    </xf>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0" fontId="0" fillId="0" borderId="1" xfId="0" applyFont="1" applyBorder="1" applyProtection="1">
      <protection locked="0"/>
    </xf>
    <xf numFmtId="0" fontId="8" fillId="0" borderId="1" xfId="0" applyFont="1" applyBorder="1" applyAlignment="1" applyProtection="1">
      <alignment horizontal="right"/>
      <protection locked="0"/>
    </xf>
    <xf numFmtId="165" fontId="2" fillId="0" borderId="1" xfId="0" quotePrefix="1" applyNumberFormat="1" applyFont="1" applyFill="1" applyBorder="1" applyAlignment="1" applyProtection="1">
      <alignment horizontal="left" vertical="center" wrapText="1"/>
      <protection locked="0"/>
    </xf>
    <xf numFmtId="0" fontId="8" fillId="0" borderId="1" xfId="0" applyFont="1" applyBorder="1" applyAlignment="1" applyProtection="1">
      <alignment wrapText="1"/>
      <protection locked="0"/>
    </xf>
    <xf numFmtId="9" fontId="2" fillId="0" borderId="1" xfId="2" applyFont="1" applyFill="1" applyBorder="1" applyAlignment="1" applyProtection="1">
      <alignment horizontal="right" wrapText="1"/>
      <protection locked="0"/>
    </xf>
    <xf numFmtId="14" fontId="8" fillId="0" borderId="1" xfId="0" applyNumberFormat="1" applyFont="1" applyBorder="1" applyAlignment="1" applyProtection="1">
      <alignment horizontal="right"/>
      <protection locked="0"/>
    </xf>
    <xf numFmtId="0" fontId="2"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protection locked="0"/>
    </xf>
    <xf numFmtId="0" fontId="2" fillId="2" borderId="1" xfId="0" applyFont="1" applyFill="1" applyBorder="1" applyAlignment="1" applyProtection="1">
      <alignment horizontal="left" vertical="top" wrapText="1"/>
      <protection locked="0"/>
    </xf>
    <xf numFmtId="0" fontId="2" fillId="2" borderId="0" xfId="0" applyFont="1" applyFill="1" applyProtection="1">
      <protection locked="0"/>
    </xf>
    <xf numFmtId="0" fontId="2" fillId="2" borderId="2" xfId="0" applyFont="1" applyFill="1" applyBorder="1" applyAlignment="1" applyProtection="1">
      <alignment horizontal="right" wrapText="1"/>
      <protection locked="0"/>
    </xf>
    <xf numFmtId="0" fontId="2" fillId="2" borderId="6" xfId="0" applyFont="1" applyFill="1" applyBorder="1" applyAlignment="1" applyProtection="1">
      <alignment horizontal="left" wrapText="1"/>
      <protection locked="0"/>
    </xf>
    <xf numFmtId="165" fontId="2" fillId="0" borderId="4" xfId="0" quotePrefix="1" applyNumberFormat="1" applyFont="1" applyFill="1" applyBorder="1" applyAlignment="1" applyProtection="1">
      <alignment horizontal="left" vertical="center" wrapText="1"/>
      <protection locked="0"/>
    </xf>
    <xf numFmtId="0" fontId="0" fillId="4" borderId="4"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2" fillId="0" borderId="1" xfId="0" applyFont="1" applyBorder="1"/>
    <xf numFmtId="166" fontId="2" fillId="2" borderId="1" xfId="0" applyNumberFormat="1" applyFont="1" applyFill="1" applyBorder="1" applyAlignment="1" applyProtection="1">
      <alignment horizontal="center"/>
      <protection locked="0"/>
    </xf>
    <xf numFmtId="167" fontId="2" fillId="0" borderId="1" xfId="0" applyNumberFormat="1" applyFont="1" applyFill="1" applyBorder="1" applyAlignment="1" applyProtection="1">
      <alignment horizontal="center" wrapText="1"/>
      <protection locked="0"/>
    </xf>
    <xf numFmtId="43" fontId="2" fillId="0" borderId="1" xfId="3" applyFont="1" applyFill="1" applyBorder="1" applyAlignment="1" applyProtection="1">
      <alignment horizontal="left" wrapText="1"/>
      <protection locked="0"/>
    </xf>
    <xf numFmtId="0" fontId="8" fillId="0" borderId="6" xfId="0" applyFont="1" applyBorder="1" applyProtection="1">
      <protection locked="0"/>
    </xf>
    <xf numFmtId="14" fontId="2" fillId="0" borderId="1" xfId="0" applyNumberFormat="1" applyFont="1" applyBorder="1" applyAlignment="1">
      <alignment vertical="center"/>
    </xf>
    <xf numFmtId="0" fontId="2" fillId="0" borderId="1" xfId="0" applyFont="1" applyBorder="1" applyAlignment="1">
      <alignment horizontal="right" vertical="center"/>
    </xf>
    <xf numFmtId="164" fontId="2" fillId="0" borderId="1" xfId="0" applyNumberFormat="1" applyFont="1" applyFill="1" applyBorder="1" applyAlignment="1" applyProtection="1">
      <alignment horizontal="center" wrapText="1"/>
      <protection locked="0"/>
    </xf>
    <xf numFmtId="9" fontId="8" fillId="0" borderId="1" xfId="2" applyFont="1" applyBorder="1" applyProtection="1">
      <protection locked="0"/>
    </xf>
    <xf numFmtId="0" fontId="8" fillId="0" borderId="1" xfId="0" applyFont="1" applyBorder="1" applyAlignment="1">
      <alignment vertical="center"/>
    </xf>
    <xf numFmtId="14" fontId="8" fillId="0" borderId="1" xfId="0" applyNumberFormat="1" applyFont="1" applyBorder="1" applyAlignment="1">
      <alignment vertical="center" wrapText="1"/>
    </xf>
    <xf numFmtId="14" fontId="8" fillId="0" borderId="0" xfId="0" applyNumberFormat="1" applyFont="1" applyProtection="1">
      <protection locked="0"/>
    </xf>
    <xf numFmtId="168" fontId="8" fillId="0" borderId="1" xfId="0" applyNumberFormat="1" applyFont="1" applyBorder="1" applyProtection="1">
      <protection locked="0"/>
    </xf>
    <xf numFmtId="0" fontId="20" fillId="0" borderId="0" xfId="0" applyFont="1" applyAlignment="1">
      <alignment horizontal="left" vertical="center" indent="4"/>
    </xf>
    <xf numFmtId="1" fontId="2" fillId="0" borderId="1" xfId="0" applyNumberFormat="1" applyFont="1" applyFill="1" applyBorder="1" applyAlignment="1" applyProtection="1">
      <alignment wrapText="1"/>
      <protection locked="0"/>
    </xf>
    <xf numFmtId="166" fontId="2" fillId="0" borderId="1" xfId="3" applyNumberFormat="1"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4">
        <v>2017</v>
      </c>
    </row>
    <row r="16" spans="3:13" ht="25.5" x14ac:dyDescent="0.35">
      <c r="C16" s="128" t="s">
        <v>434</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9" s="24" customFormat="1" ht="100.15" customHeight="1" x14ac:dyDescent="0.2">
      <c r="A1" s="87" t="s">
        <v>132</v>
      </c>
      <c r="B1" s="51"/>
      <c r="C1" s="51"/>
      <c r="D1" s="51"/>
      <c r="E1" s="51"/>
      <c r="F1" s="51"/>
      <c r="G1" s="51"/>
      <c r="H1" s="52"/>
      <c r="I1" s="52"/>
    </row>
    <row r="2" spans="1:9" ht="25.9" customHeight="1" x14ac:dyDescent="0.2"/>
    <row r="3" spans="1:9" s="24" customFormat="1" ht="3" customHeight="1" x14ac:dyDescent="0.2">
      <c r="A3" s="221" t="str">
        <f>PCMH</f>
        <v>Participating Entity #8</v>
      </c>
    </row>
    <row r="4" spans="1:9" s="16" customFormat="1" ht="15" customHeight="1" x14ac:dyDescent="0.2">
      <c r="A4" s="221"/>
    </row>
    <row r="5" spans="1:9" s="16" customFormat="1" ht="15" customHeight="1" x14ac:dyDescent="0.2">
      <c r="A5" s="103" t="s">
        <v>134</v>
      </c>
    </row>
    <row r="6" spans="1:9" s="38" customFormat="1" ht="270.60000000000002" customHeight="1" x14ac:dyDescent="0.2">
      <c r="A6" s="9"/>
    </row>
    <row r="7" spans="1:9" x14ac:dyDescent="0.2">
      <c r="B7" s="22"/>
    </row>
    <row r="8" spans="1:9" x14ac:dyDescent="0.2">
      <c r="B8" s="22"/>
    </row>
    <row r="9" spans="1:9" x14ac:dyDescent="0.2">
      <c r="B9" s="22"/>
    </row>
    <row r="10" spans="1:9" x14ac:dyDescent="0.2">
      <c r="B10" s="22"/>
    </row>
    <row r="11" spans="1:9" x14ac:dyDescent="0.2">
      <c r="B11" s="22"/>
    </row>
    <row r="12" spans="1:9" x14ac:dyDescent="0.2">
      <c r="B12" s="22"/>
    </row>
    <row r="13" spans="1:9" x14ac:dyDescent="0.2">
      <c r="B13" s="22"/>
    </row>
    <row r="14" spans="1:9" x14ac:dyDescent="0.2">
      <c r="B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A33" sqref="A33"/>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11" t="str">
        <f>PCMH</f>
        <v>Participating Entity #8</v>
      </c>
      <c r="B1" s="213"/>
    </row>
    <row r="2" spans="1:2" x14ac:dyDescent="0.2">
      <c r="A2" s="222" t="s">
        <v>26</v>
      </c>
      <c r="B2" s="223"/>
    </row>
    <row r="3" spans="1:2" ht="15.75" x14ac:dyDescent="0.25">
      <c r="A3" s="91" t="s">
        <v>33</v>
      </c>
      <c r="B3" s="92" t="s">
        <v>27</v>
      </c>
    </row>
    <row r="4" spans="1:2" s="32" customFormat="1" ht="22.15" customHeight="1" x14ac:dyDescent="0.2">
      <c r="A4" s="88" t="s">
        <v>125</v>
      </c>
      <c r="B4" s="9" t="s">
        <v>94</v>
      </c>
    </row>
    <row r="5" spans="1:2" s="32" customFormat="1" ht="24" customHeight="1" x14ac:dyDescent="0.2">
      <c r="A5" s="88" t="s">
        <v>126</v>
      </c>
      <c r="B5" s="9" t="s">
        <v>58</v>
      </c>
    </row>
    <row r="6" spans="1:2" s="32" customFormat="1" ht="49.9" customHeight="1" x14ac:dyDescent="0.2">
      <c r="A6" s="89" t="s">
        <v>89</v>
      </c>
      <c r="B6" s="9" t="s">
        <v>146</v>
      </c>
    </row>
    <row r="7" spans="1:2" s="33" customFormat="1" ht="53.45" customHeight="1" x14ac:dyDescent="0.2">
      <c r="A7" s="9" t="s">
        <v>20</v>
      </c>
      <c r="B7" s="45" t="s">
        <v>87</v>
      </c>
    </row>
    <row r="8" spans="1:2" s="22" customFormat="1" ht="24.6" customHeight="1" x14ac:dyDescent="0.2">
      <c r="A8" s="88" t="s">
        <v>43</v>
      </c>
      <c r="B8" s="9" t="s">
        <v>42</v>
      </c>
    </row>
    <row r="9" spans="1:2" s="22" customFormat="1" ht="57" customHeight="1" x14ac:dyDescent="0.2">
      <c r="A9" s="89" t="s">
        <v>127</v>
      </c>
      <c r="B9" s="9" t="s">
        <v>129</v>
      </c>
    </row>
    <row r="10" spans="1:2" s="33" customFormat="1" ht="42.4" customHeight="1" x14ac:dyDescent="0.2">
      <c r="A10" s="9" t="s">
        <v>128</v>
      </c>
      <c r="B10" s="9" t="s">
        <v>30</v>
      </c>
    </row>
    <row r="11" spans="1:2" s="33" customFormat="1" ht="48" customHeight="1" x14ac:dyDescent="0.2">
      <c r="A11" s="9" t="s">
        <v>50</v>
      </c>
      <c r="B11" s="9" t="s">
        <v>147</v>
      </c>
    </row>
    <row r="12" spans="1:2" s="33" customFormat="1" ht="186" customHeight="1" x14ac:dyDescent="0.2">
      <c r="A12" s="9" t="s">
        <v>51</v>
      </c>
      <c r="B12" s="9" t="s">
        <v>148</v>
      </c>
    </row>
    <row r="13" spans="1:2" s="33" customFormat="1" ht="36.6" customHeight="1" x14ac:dyDescent="0.2">
      <c r="A13" s="9" t="s">
        <v>88</v>
      </c>
      <c r="B13" s="9" t="s">
        <v>86</v>
      </c>
    </row>
    <row r="14" spans="1:2" s="22" customFormat="1" ht="71.25" x14ac:dyDescent="0.2">
      <c r="A14" s="88" t="s">
        <v>44</v>
      </c>
      <c r="B14" s="9" t="s">
        <v>56</v>
      </c>
    </row>
    <row r="15" spans="1:2" s="33" customFormat="1" ht="34.15" customHeight="1" x14ac:dyDescent="0.2">
      <c r="A15" s="88" t="s">
        <v>1</v>
      </c>
      <c r="B15" s="9" t="s">
        <v>40</v>
      </c>
    </row>
    <row r="16" spans="1:2" s="33" customFormat="1" ht="50.45" customHeight="1" x14ac:dyDescent="0.2">
      <c r="A16" s="9" t="s">
        <v>28</v>
      </c>
      <c r="B16" s="45" t="s">
        <v>149</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150</v>
      </c>
      <c r="B19" s="45" t="s">
        <v>136</v>
      </c>
    </row>
    <row r="20" spans="1:3" s="33" customFormat="1" ht="25.9" customHeight="1" x14ac:dyDescent="0.2">
      <c r="A20" s="9" t="s">
        <v>54</v>
      </c>
      <c r="B20" s="45" t="s">
        <v>95</v>
      </c>
      <c r="C20" s="32"/>
    </row>
    <row r="21" spans="1:3" s="33" customFormat="1" ht="60.6" customHeight="1" x14ac:dyDescent="0.2">
      <c r="A21" s="9" t="s">
        <v>130</v>
      </c>
      <c r="B21" s="45" t="s">
        <v>151</v>
      </c>
    </row>
    <row r="22" spans="1:3" s="33" customFormat="1" ht="23.45" customHeight="1" x14ac:dyDescent="0.2">
      <c r="A22" s="9" t="s">
        <v>52</v>
      </c>
      <c r="B22" s="45" t="s">
        <v>53</v>
      </c>
    </row>
    <row r="23" spans="1:3" s="33" customFormat="1" ht="69" customHeight="1" x14ac:dyDescent="0.2">
      <c r="A23" s="9" t="s">
        <v>131</v>
      </c>
      <c r="B23" s="45" t="s">
        <v>152</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153</v>
      </c>
    </row>
    <row r="27" spans="1:3" ht="51" customHeight="1" x14ac:dyDescent="0.2">
      <c r="A27" s="127"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12" sqref="A12"/>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5" t="str">
        <f>PCMH</f>
        <v>Participating Entity #8</v>
      </c>
    </row>
    <row r="2" spans="1:2" x14ac:dyDescent="0.2">
      <c r="A2" s="116" t="s">
        <v>59</v>
      </c>
    </row>
    <row r="3" spans="1:2" s="7" customFormat="1" ht="318" customHeight="1" x14ac:dyDescent="0.2">
      <c r="A3" s="114"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3" ht="205.15" customHeight="1" x14ac:dyDescent="0.2">
      <c r="A1" s="184" t="s">
        <v>154</v>
      </c>
      <c r="B1" s="185"/>
      <c r="C1" s="185"/>
      <c r="D1" s="185"/>
      <c r="E1" s="185"/>
      <c r="F1" s="185"/>
      <c r="G1" s="185"/>
      <c r="H1" s="185"/>
      <c r="I1" s="185"/>
      <c r="J1" s="185"/>
      <c r="K1" s="185"/>
      <c r="L1" s="185"/>
      <c r="M1" s="186"/>
    </row>
    <row r="2" spans="1:13" s="24" customFormat="1" x14ac:dyDescent="0.2">
      <c r="A2" s="73"/>
      <c r="B2" s="74"/>
      <c r="C2" s="74"/>
      <c r="D2" s="74"/>
      <c r="E2" s="74"/>
      <c r="F2" s="74"/>
      <c r="G2" s="74"/>
      <c r="H2" s="74"/>
      <c r="I2" s="74"/>
      <c r="J2" s="74"/>
      <c r="K2" s="74"/>
      <c r="L2" s="74"/>
      <c r="M2" s="74"/>
    </row>
    <row r="3" spans="1:13" x14ac:dyDescent="0.2">
      <c r="A3" s="117" t="str">
        <f>PCMH</f>
        <v>Participating Entity #8</v>
      </c>
      <c r="B3" s="118"/>
      <c r="C3" s="118"/>
      <c r="D3" s="118"/>
      <c r="E3" s="118"/>
      <c r="F3" s="118"/>
      <c r="G3" s="118"/>
      <c r="H3" s="118"/>
      <c r="I3" s="118"/>
      <c r="J3" s="118"/>
      <c r="K3" s="118"/>
      <c r="L3" s="118"/>
      <c r="M3" s="119"/>
    </row>
    <row r="4" spans="1:13" x14ac:dyDescent="0.2">
      <c r="A4" s="62" t="s">
        <v>124</v>
      </c>
      <c r="B4" s="63"/>
      <c r="C4" s="63"/>
      <c r="D4" s="63"/>
      <c r="E4" s="63"/>
      <c r="F4" s="63"/>
      <c r="G4" s="63"/>
      <c r="H4" s="63"/>
      <c r="I4" s="63"/>
      <c r="J4" s="63"/>
      <c r="K4" s="63"/>
      <c r="L4" s="63"/>
      <c r="M4" s="86"/>
    </row>
    <row r="5" spans="1:13"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3"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3" s="19" customFormat="1" ht="41.25" customHeight="1" x14ac:dyDescent="0.2">
      <c r="A7" s="42" t="s">
        <v>135</v>
      </c>
      <c r="B7" s="93">
        <v>41974</v>
      </c>
      <c r="C7" s="93">
        <v>41974</v>
      </c>
      <c r="D7" s="93">
        <v>41974</v>
      </c>
      <c r="E7" s="93">
        <v>41974</v>
      </c>
      <c r="F7" s="93">
        <v>41974</v>
      </c>
      <c r="G7" s="93">
        <v>41974</v>
      </c>
      <c r="H7" s="93">
        <v>41974</v>
      </c>
      <c r="I7" s="93">
        <v>41974</v>
      </c>
      <c r="J7" s="93">
        <v>41974</v>
      </c>
      <c r="K7" s="93">
        <v>41974</v>
      </c>
      <c r="L7" s="93">
        <v>41974</v>
      </c>
      <c r="M7" s="129">
        <v>41974</v>
      </c>
    </row>
    <row r="8" spans="1:13" s="19" customFormat="1" ht="13.15" customHeight="1" x14ac:dyDescent="0.2">
      <c r="A8" s="181" t="s">
        <v>98</v>
      </c>
      <c r="B8" s="182"/>
      <c r="C8" s="182"/>
      <c r="D8" s="182"/>
      <c r="E8" s="182"/>
      <c r="F8" s="182"/>
      <c r="G8" s="182"/>
      <c r="H8" s="182"/>
      <c r="I8" s="182"/>
      <c r="J8" s="182"/>
      <c r="K8" s="182"/>
      <c r="L8" s="182"/>
      <c r="M8" s="183"/>
    </row>
    <row r="9" spans="1:13" s="19" customFormat="1" ht="14.25" x14ac:dyDescent="0.2">
      <c r="A9" s="29" t="s">
        <v>46</v>
      </c>
      <c r="B9" s="79"/>
      <c r="C9" s="79"/>
      <c r="D9" s="79"/>
      <c r="E9" s="165">
        <v>1809</v>
      </c>
      <c r="F9" s="108"/>
      <c r="G9" s="108"/>
      <c r="H9" s="108"/>
      <c r="I9" s="108"/>
      <c r="J9" s="108"/>
      <c r="K9" s="108"/>
      <c r="L9" s="108"/>
      <c r="M9" s="108"/>
    </row>
    <row r="10" spans="1:13" s="19" customFormat="1" ht="14.25" x14ac:dyDescent="0.2">
      <c r="A10" s="29" t="s">
        <v>38</v>
      </c>
      <c r="B10" s="79"/>
      <c r="C10" s="79"/>
      <c r="D10" s="79"/>
      <c r="E10" s="165">
        <v>4357</v>
      </c>
      <c r="F10" s="108"/>
      <c r="G10" s="108"/>
      <c r="H10" s="108"/>
      <c r="I10" s="108"/>
      <c r="J10" s="108"/>
      <c r="K10" s="108"/>
      <c r="L10" s="108"/>
      <c r="M10" s="108"/>
    </row>
    <row r="11" spans="1:13" s="22" customFormat="1" ht="28.5" x14ac:dyDescent="0.2">
      <c r="A11" s="28" t="s">
        <v>39</v>
      </c>
      <c r="B11" s="79"/>
      <c r="C11" s="79"/>
      <c r="D11" s="79"/>
      <c r="E11" s="165">
        <v>524</v>
      </c>
      <c r="F11" s="108"/>
      <c r="G11" s="108"/>
      <c r="H11" s="108"/>
      <c r="I11" s="108"/>
      <c r="J11" s="108"/>
      <c r="K11" s="108"/>
      <c r="L11" s="108"/>
      <c r="M11" s="108"/>
    </row>
    <row r="12" spans="1:13" s="19" customFormat="1" ht="14.25" x14ac:dyDescent="0.2">
      <c r="A12" s="29" t="s">
        <v>36</v>
      </c>
      <c r="B12" s="79"/>
      <c r="C12" s="79"/>
      <c r="D12" s="79"/>
      <c r="E12" s="165">
        <v>7497</v>
      </c>
      <c r="F12" s="108"/>
      <c r="G12" s="108"/>
      <c r="H12" s="108"/>
      <c r="I12" s="108"/>
      <c r="J12" s="108"/>
      <c r="K12" s="108"/>
      <c r="L12" s="108"/>
      <c r="M12" s="108"/>
    </row>
    <row r="13" spans="1:13" s="19" customFormat="1" ht="28.5" x14ac:dyDescent="0.2">
      <c r="A13" s="29" t="s">
        <v>37</v>
      </c>
      <c r="B13" s="79"/>
      <c r="C13" s="79"/>
      <c r="D13" s="79"/>
      <c r="E13" s="139">
        <v>129</v>
      </c>
      <c r="F13" s="108"/>
      <c r="G13" s="108"/>
      <c r="H13" s="108"/>
      <c r="I13" s="108"/>
      <c r="J13" s="108"/>
      <c r="K13" s="108"/>
      <c r="L13" s="108"/>
      <c r="M13" s="108"/>
    </row>
    <row r="14" spans="1:13" s="19" customFormat="1" ht="13.15" customHeight="1" x14ac:dyDescent="0.2">
      <c r="A14" s="181" t="s">
        <v>99</v>
      </c>
      <c r="B14" s="182"/>
      <c r="C14" s="182"/>
      <c r="D14" s="182"/>
      <c r="E14" s="182"/>
      <c r="F14" s="182"/>
      <c r="G14" s="182"/>
      <c r="H14" s="182"/>
      <c r="I14" s="182"/>
      <c r="J14" s="182"/>
      <c r="K14" s="182"/>
      <c r="L14" s="182"/>
      <c r="M14" s="183"/>
    </row>
    <row r="15" spans="1:13" s="19" customFormat="1" ht="14.25" x14ac:dyDescent="0.2">
      <c r="A15" s="29" t="s">
        <v>92</v>
      </c>
      <c r="B15" s="79"/>
      <c r="C15" s="79"/>
      <c r="D15" s="79"/>
      <c r="E15" s="108" t="s">
        <v>414</v>
      </c>
      <c r="F15" s="135"/>
      <c r="G15" s="136"/>
      <c r="H15" s="187"/>
      <c r="I15" s="188"/>
      <c r="J15" s="189"/>
      <c r="K15" s="187"/>
      <c r="L15" s="188"/>
      <c r="M15" s="189"/>
    </row>
    <row r="16" spans="1:13" s="19" customFormat="1" ht="28.5" x14ac:dyDescent="0.2">
      <c r="A16" s="28" t="s">
        <v>93</v>
      </c>
      <c r="B16" s="79"/>
      <c r="C16" s="79"/>
      <c r="D16" s="79"/>
      <c r="E16" s="108">
        <v>5</v>
      </c>
      <c r="F16" s="135"/>
      <c r="G16" s="136"/>
      <c r="H16" s="187"/>
      <c r="I16" s="188"/>
      <c r="J16" s="189"/>
      <c r="K16" s="187"/>
      <c r="L16" s="188"/>
      <c r="M16" s="189"/>
    </row>
    <row r="17" spans="1:13" s="25" customFormat="1" ht="13.15" customHeight="1" x14ac:dyDescent="0.2">
      <c r="A17" s="23"/>
      <c r="B17" s="23"/>
      <c r="C17" s="23"/>
      <c r="D17" s="23"/>
      <c r="E17" s="23"/>
      <c r="F17" s="23"/>
      <c r="G17" s="23"/>
      <c r="H17" s="23"/>
      <c r="I17" s="23"/>
      <c r="J17" s="23"/>
      <c r="K17" s="23"/>
      <c r="L17" s="23"/>
      <c r="M17" s="23"/>
    </row>
    <row r="18" spans="1:13" x14ac:dyDescent="0.2">
      <c r="A18" s="16" t="s">
        <v>19</v>
      </c>
      <c r="B18" s="31"/>
      <c r="C18" s="31"/>
      <c r="D18" s="31"/>
      <c r="E18" s="31"/>
      <c r="F18" s="16"/>
      <c r="G18" s="16"/>
      <c r="H18" s="16"/>
      <c r="I18" s="16"/>
      <c r="J18" s="16"/>
      <c r="K18" s="16"/>
      <c r="L18" s="16"/>
      <c r="M18" s="16"/>
    </row>
    <row r="19" spans="1:13" ht="72.599999999999994" customHeight="1" x14ac:dyDescent="0.2">
      <c r="A19" s="180" t="s">
        <v>432</v>
      </c>
      <c r="B19" s="180"/>
      <c r="C19" s="180"/>
      <c r="D19" s="180"/>
      <c r="E19" s="180"/>
      <c r="F19" s="180"/>
      <c r="G19" s="180"/>
      <c r="H19" s="180"/>
      <c r="I19" s="180"/>
      <c r="J19" s="180"/>
      <c r="K19" s="180"/>
      <c r="L19" s="180"/>
      <c r="M19" s="180"/>
    </row>
    <row r="21" spans="1:13" x14ac:dyDescent="0.2">
      <c r="A21" s="53"/>
    </row>
  </sheetData>
  <mergeCells count="8">
    <mergeCell ref="A19:M19"/>
    <mergeCell ref="A8:M8"/>
    <mergeCell ref="A1:M1"/>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zoomScale="90" zoomScaleNormal="90" zoomScaleSheetLayoutView="50" workbookViewId="0">
      <selection activeCell="A24" sqref="A24:J2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47.42578125" style="17" customWidth="1"/>
    <col min="11" max="11" width="25.28515625" style="17" hidden="1" customWidth="1"/>
    <col min="12" max="13" width="18" style="17" hidden="1" customWidth="1"/>
    <col min="14" max="16384" width="8.7109375" style="17"/>
  </cols>
  <sheetData>
    <row r="1" spans="1:13" ht="222" customHeight="1" x14ac:dyDescent="0.2">
      <c r="A1" s="184" t="s">
        <v>138</v>
      </c>
      <c r="B1" s="191"/>
      <c r="C1" s="191"/>
      <c r="D1" s="191"/>
      <c r="E1" s="191"/>
      <c r="F1" s="191"/>
      <c r="G1" s="191"/>
      <c r="H1" s="191"/>
      <c r="I1" s="191"/>
      <c r="J1" s="192"/>
      <c r="K1" s="66"/>
      <c r="L1" s="66"/>
      <c r="M1" s="66"/>
    </row>
    <row r="2" spans="1:13" s="16" customFormat="1" ht="15.6" customHeight="1" x14ac:dyDescent="0.2">
      <c r="A2" s="10"/>
      <c r="B2" s="10"/>
      <c r="C2" s="54"/>
      <c r="D2" s="55"/>
      <c r="E2" s="10"/>
      <c r="F2" s="10"/>
      <c r="G2" s="56"/>
      <c r="H2" s="56"/>
      <c r="I2" s="56"/>
      <c r="J2" s="57"/>
      <c r="K2" s="71"/>
      <c r="L2" s="71"/>
      <c r="M2" s="71"/>
    </row>
    <row r="3" spans="1:13" x14ac:dyDescent="0.2">
      <c r="A3" s="117"/>
      <c r="B3" s="118"/>
      <c r="C3" s="118"/>
      <c r="D3" s="118"/>
      <c r="E3" s="118"/>
      <c r="F3" s="119"/>
      <c r="G3" s="48"/>
      <c r="H3" s="48"/>
      <c r="I3" s="48"/>
      <c r="J3" s="68"/>
      <c r="K3" s="76" t="s">
        <v>63</v>
      </c>
      <c r="L3" s="65">
        <v>1</v>
      </c>
      <c r="M3" s="67">
        <v>0.25</v>
      </c>
    </row>
    <row r="4" spans="1:13" x14ac:dyDescent="0.2">
      <c r="A4" s="62" t="s">
        <v>61</v>
      </c>
      <c r="B4" s="162"/>
      <c r="C4" s="162"/>
      <c r="D4" s="162"/>
      <c r="E4" s="193"/>
      <c r="F4" s="194"/>
      <c r="G4" s="48"/>
      <c r="H4" s="48"/>
      <c r="I4" s="48"/>
      <c r="J4" s="68"/>
      <c r="K4" s="19"/>
      <c r="L4" s="48"/>
      <c r="M4" s="48"/>
    </row>
    <row r="5" spans="1:13" s="58" customFormat="1" ht="14.25" x14ac:dyDescent="0.2">
      <c r="A5" s="61" t="s">
        <v>66</v>
      </c>
      <c r="B5" s="61" t="s">
        <v>67</v>
      </c>
      <c r="C5" s="61" t="s">
        <v>68</v>
      </c>
      <c r="D5" s="61" t="s">
        <v>69</v>
      </c>
      <c r="E5" s="195" t="s">
        <v>70</v>
      </c>
      <c r="F5" s="196"/>
      <c r="G5" s="48"/>
      <c r="H5" s="48"/>
      <c r="I5" s="48"/>
      <c r="J5" s="10"/>
      <c r="K5" s="19"/>
      <c r="L5" s="48"/>
      <c r="M5" s="159" t="s">
        <v>78</v>
      </c>
    </row>
    <row r="6" spans="1:13" s="48" customFormat="1" ht="64.5" x14ac:dyDescent="0.25">
      <c r="A6" s="60" t="s">
        <v>35</v>
      </c>
      <c r="B6" s="160" t="s">
        <v>62</v>
      </c>
      <c r="C6" s="160" t="s">
        <v>115</v>
      </c>
      <c r="D6" s="160" t="s">
        <v>114</v>
      </c>
      <c r="E6" s="197" t="s">
        <v>116</v>
      </c>
      <c r="F6" s="197"/>
      <c r="K6" s="19"/>
    </row>
    <row r="7" spans="1:13" s="19" customFormat="1" ht="32.25" customHeight="1" x14ac:dyDescent="0.2">
      <c r="A7" s="12"/>
      <c r="B7" s="12" t="s">
        <v>64</v>
      </c>
      <c r="C7" s="130">
        <v>1</v>
      </c>
      <c r="D7" s="150">
        <v>0.4</v>
      </c>
      <c r="E7" s="190" t="s">
        <v>388</v>
      </c>
      <c r="F7" s="190"/>
    </row>
    <row r="8" spans="1:13" s="19" customFormat="1" ht="14.25" x14ac:dyDescent="0.2">
      <c r="A8" s="12"/>
      <c r="B8" s="12" t="s">
        <v>63</v>
      </c>
      <c r="C8" s="130">
        <v>1</v>
      </c>
      <c r="D8" s="150">
        <v>0.3</v>
      </c>
      <c r="E8" s="190" t="s">
        <v>389</v>
      </c>
      <c r="F8" s="190"/>
      <c r="M8" s="70" t="s">
        <v>63</v>
      </c>
    </row>
    <row r="9" spans="1:13" s="22" customFormat="1" ht="14.25" x14ac:dyDescent="0.2">
      <c r="A9" s="12"/>
      <c r="B9" s="12" t="s">
        <v>63</v>
      </c>
      <c r="C9" s="130">
        <v>1</v>
      </c>
      <c r="D9" s="150">
        <v>0.3</v>
      </c>
      <c r="E9" s="190" t="s">
        <v>390</v>
      </c>
      <c r="F9" s="190"/>
      <c r="M9" s="22" t="s">
        <v>64</v>
      </c>
    </row>
    <row r="10" spans="1:13" s="22" customFormat="1" ht="14.25" x14ac:dyDescent="0.2">
      <c r="A10" s="12"/>
      <c r="B10" s="12" t="s">
        <v>63</v>
      </c>
      <c r="C10" s="130">
        <v>1</v>
      </c>
      <c r="D10" s="150">
        <v>0.2</v>
      </c>
      <c r="E10" s="161" t="s">
        <v>421</v>
      </c>
      <c r="F10" s="161"/>
    </row>
    <row r="11" spans="1:13" s="22" customFormat="1" ht="14.25" x14ac:dyDescent="0.2">
      <c r="A11" s="12"/>
      <c r="B11" s="12" t="s">
        <v>63</v>
      </c>
      <c r="C11" s="130">
        <v>1</v>
      </c>
      <c r="D11" s="150">
        <v>0.2</v>
      </c>
      <c r="E11" s="161" t="s">
        <v>389</v>
      </c>
      <c r="F11" s="161"/>
    </row>
    <row r="12" spans="1:13" s="22" customFormat="1" ht="14.25" x14ac:dyDescent="0.2">
      <c r="A12" s="12"/>
      <c r="B12" s="12" t="s">
        <v>63</v>
      </c>
      <c r="C12" s="130">
        <v>1</v>
      </c>
      <c r="D12" s="150">
        <v>0.2</v>
      </c>
      <c r="E12" s="161" t="s">
        <v>422</v>
      </c>
      <c r="F12" s="161"/>
    </row>
    <row r="13" spans="1:13" s="22" customFormat="1" ht="14.25" x14ac:dyDescent="0.2">
      <c r="A13" s="130"/>
      <c r="B13" s="146"/>
      <c r="C13" s="12">
        <v>0.1</v>
      </c>
      <c r="D13" s="150">
        <v>0.1</v>
      </c>
      <c r="E13" s="161" t="s">
        <v>415</v>
      </c>
      <c r="F13" s="161"/>
    </row>
    <row r="14" spans="1:13" s="22" customFormat="1" x14ac:dyDescent="0.2">
      <c r="A14" s="131"/>
      <c r="B14" s="140"/>
      <c r="C14" s="131">
        <v>1</v>
      </c>
      <c r="D14" s="150">
        <v>0.28000000000000003</v>
      </c>
      <c r="E14" s="161" t="s">
        <v>391</v>
      </c>
      <c r="F14" s="161"/>
      <c r="H14" s="16"/>
    </row>
    <row r="15" spans="1:13" s="22" customFormat="1" x14ac:dyDescent="0.2">
      <c r="A15" s="131"/>
      <c r="B15" s="140"/>
      <c r="C15" s="131">
        <v>1</v>
      </c>
      <c r="D15" s="141">
        <v>0.2</v>
      </c>
      <c r="E15" s="161"/>
      <c r="F15" s="161"/>
      <c r="H15" s="16"/>
    </row>
    <row r="16" spans="1:13" s="22" customFormat="1" x14ac:dyDescent="0.2">
      <c r="A16" s="131"/>
      <c r="B16" s="140"/>
      <c r="C16" s="131">
        <v>1</v>
      </c>
      <c r="D16" s="141">
        <v>0.2</v>
      </c>
      <c r="E16" s="161"/>
      <c r="F16" s="161"/>
      <c r="H16" s="16"/>
    </row>
    <row r="17" spans="1:13" s="22" customFormat="1" x14ac:dyDescent="0.2">
      <c r="A17" s="131"/>
      <c r="B17" s="140"/>
      <c r="C17" s="131">
        <v>1</v>
      </c>
      <c r="D17" s="141">
        <v>0.2</v>
      </c>
      <c r="E17" s="161"/>
      <c r="F17" s="161"/>
      <c r="H17" s="16"/>
    </row>
    <row r="18" spans="1:13" s="22" customFormat="1" x14ac:dyDescent="0.2">
      <c r="A18" s="131"/>
      <c r="B18" s="140"/>
      <c r="C18" s="131">
        <v>1</v>
      </c>
      <c r="D18" s="141">
        <v>0.7</v>
      </c>
      <c r="E18" s="161"/>
      <c r="F18" s="161"/>
      <c r="H18" s="16"/>
    </row>
    <row r="19" spans="1:13" s="22" customFormat="1" x14ac:dyDescent="0.2">
      <c r="A19" s="131"/>
      <c r="B19" s="140"/>
      <c r="C19" s="140">
        <v>0.6</v>
      </c>
      <c r="D19" s="107">
        <v>100</v>
      </c>
      <c r="E19" s="161"/>
      <c r="F19" s="161"/>
      <c r="H19" s="16"/>
    </row>
    <row r="20" spans="1:13" s="22" customFormat="1" x14ac:dyDescent="0.2">
      <c r="A20" s="16"/>
      <c r="D20" s="55"/>
      <c r="E20" s="78"/>
      <c r="F20" s="78"/>
    </row>
    <row r="21" spans="1:13" s="16" customFormat="1" ht="35.65" customHeight="1" x14ac:dyDescent="0.2">
      <c r="A21" s="184" t="s">
        <v>139</v>
      </c>
      <c r="B21" s="191"/>
      <c r="C21" s="191"/>
      <c r="D21" s="191"/>
      <c r="E21" s="191"/>
      <c r="F21" s="191"/>
      <c r="G21" s="191"/>
      <c r="H21" s="191"/>
      <c r="I21" s="191"/>
      <c r="J21" s="192"/>
    </row>
    <row r="22" spans="1:13" s="16" customFormat="1" ht="15.6" customHeight="1" x14ac:dyDescent="0.2">
      <c r="A22" s="10"/>
      <c r="B22" s="10"/>
      <c r="C22" s="54"/>
      <c r="D22" s="55"/>
      <c r="E22" s="10"/>
      <c r="F22" s="10"/>
      <c r="G22" s="56"/>
      <c r="H22" s="56"/>
      <c r="I22" s="56"/>
      <c r="J22" s="57"/>
      <c r="K22" s="71"/>
      <c r="L22" s="71"/>
      <c r="M22" s="71"/>
    </row>
    <row r="23" spans="1:13" s="16" customFormat="1" ht="17.100000000000001" customHeight="1" x14ac:dyDescent="0.2">
      <c r="A23" s="62" t="s">
        <v>65</v>
      </c>
      <c r="B23" s="162"/>
      <c r="C23" s="162"/>
      <c r="D23" s="162"/>
      <c r="E23" s="162"/>
      <c r="F23" s="162"/>
      <c r="G23" s="162"/>
      <c r="H23" s="162"/>
      <c r="I23" s="162"/>
      <c r="J23" s="163"/>
      <c r="K23" s="59"/>
      <c r="L23" s="59"/>
      <c r="M23" s="59"/>
    </row>
    <row r="24" spans="1:13" ht="363" customHeight="1" x14ac:dyDescent="0.2">
      <c r="A24" s="180" t="s">
        <v>439</v>
      </c>
      <c r="B24" s="180"/>
      <c r="C24" s="180"/>
      <c r="D24" s="180"/>
      <c r="E24" s="180"/>
      <c r="F24" s="180"/>
      <c r="G24" s="180"/>
      <c r="H24" s="180"/>
      <c r="I24" s="180"/>
      <c r="J24" s="180"/>
    </row>
    <row r="25" spans="1:13" s="16" customFormat="1" ht="15.6" customHeight="1" x14ac:dyDescent="0.2">
      <c r="A25" s="10"/>
      <c r="B25" s="10"/>
      <c r="C25" s="54"/>
      <c r="D25" s="55"/>
      <c r="E25" s="10"/>
      <c r="F25" s="10"/>
      <c r="G25" s="56"/>
      <c r="H25" s="56"/>
      <c r="I25" s="56"/>
      <c r="J25" s="57"/>
      <c r="K25" s="71"/>
      <c r="L25" s="71"/>
      <c r="M25" s="71"/>
    </row>
    <row r="26" spans="1:13" ht="381.6" customHeight="1" x14ac:dyDescent="0.2">
      <c r="A26" s="184" t="s">
        <v>155</v>
      </c>
      <c r="B26" s="191"/>
      <c r="C26" s="191"/>
      <c r="D26" s="191"/>
      <c r="E26" s="191"/>
      <c r="F26" s="191"/>
      <c r="G26" s="191"/>
      <c r="H26" s="191"/>
      <c r="I26" s="191"/>
      <c r="J26" s="192"/>
      <c r="K26" s="22"/>
      <c r="L26" s="22"/>
      <c r="M26" s="22"/>
    </row>
    <row r="27" spans="1:13" s="24" customFormat="1" x14ac:dyDescent="0.2">
      <c r="A27" s="73"/>
      <c r="B27" s="73"/>
      <c r="C27" s="73"/>
      <c r="D27" s="73"/>
      <c r="E27" s="73"/>
      <c r="F27" s="73"/>
      <c r="G27" s="73"/>
      <c r="H27" s="73"/>
      <c r="I27" s="73"/>
      <c r="J27" s="73"/>
      <c r="K27" s="18"/>
      <c r="L27" s="18"/>
      <c r="M27" s="18"/>
    </row>
    <row r="28" spans="1:13" ht="30" x14ac:dyDescent="0.2">
      <c r="A28" s="117" t="s">
        <v>156</v>
      </c>
      <c r="B28" s="118"/>
      <c r="C28" s="118"/>
      <c r="D28" s="118"/>
      <c r="E28" s="118"/>
      <c r="F28" s="118"/>
      <c r="G28" s="118"/>
      <c r="H28" s="118"/>
      <c r="I28" s="118"/>
      <c r="J28" s="119"/>
      <c r="K28" s="76" t="s">
        <v>63</v>
      </c>
      <c r="L28" s="65">
        <v>1</v>
      </c>
      <c r="M28" s="67">
        <v>0.25</v>
      </c>
    </row>
    <row r="29" spans="1:13" s="58" customFormat="1" x14ac:dyDescent="0.2">
      <c r="A29" s="62" t="s">
        <v>0</v>
      </c>
      <c r="B29" s="162"/>
      <c r="C29" s="162"/>
      <c r="D29" s="162"/>
      <c r="E29" s="162"/>
      <c r="F29" s="162"/>
      <c r="G29" s="162"/>
      <c r="H29" s="162"/>
      <c r="I29" s="162"/>
      <c r="J29" s="163"/>
      <c r="K29" s="22"/>
      <c r="L29" s="22"/>
      <c r="M29" s="159" t="s">
        <v>78</v>
      </c>
    </row>
    <row r="30" spans="1:13" s="48" customFormat="1" ht="14.25" x14ac:dyDescent="0.2">
      <c r="A30" s="77" t="s">
        <v>66</v>
      </c>
      <c r="B30" s="77" t="s">
        <v>67</v>
      </c>
      <c r="C30" s="77" t="s">
        <v>68</v>
      </c>
      <c r="D30" s="77" t="s">
        <v>69</v>
      </c>
      <c r="E30" s="77" t="s">
        <v>70</v>
      </c>
      <c r="F30" s="77" t="s">
        <v>71</v>
      </c>
      <c r="G30" s="77" t="s">
        <v>72</v>
      </c>
      <c r="H30" s="77" t="s">
        <v>73</v>
      </c>
      <c r="I30" s="77" t="s">
        <v>74</v>
      </c>
      <c r="J30" s="77" t="s">
        <v>75</v>
      </c>
      <c r="K30" s="22"/>
      <c r="L30" s="22"/>
      <c r="M30" s="22"/>
    </row>
    <row r="31" spans="1:13" s="19" customFormat="1" ht="90" x14ac:dyDescent="0.25">
      <c r="A31" s="60" t="s">
        <v>35</v>
      </c>
      <c r="B31" s="60" t="s">
        <v>115</v>
      </c>
      <c r="C31" s="60" t="s">
        <v>117</v>
      </c>
      <c r="D31" s="60" t="s">
        <v>118</v>
      </c>
      <c r="E31" s="60" t="s">
        <v>119</v>
      </c>
      <c r="F31" s="60" t="s">
        <v>120</v>
      </c>
      <c r="G31" s="60" t="s">
        <v>116</v>
      </c>
      <c r="H31" s="60" t="s">
        <v>121</v>
      </c>
      <c r="I31" s="60" t="s">
        <v>122</v>
      </c>
      <c r="J31" s="60" t="s">
        <v>123</v>
      </c>
      <c r="K31" s="22"/>
      <c r="L31" s="22"/>
      <c r="M31" s="22"/>
    </row>
    <row r="32" spans="1:13" s="19" customFormat="1" ht="14.25" x14ac:dyDescent="0.2">
      <c r="A32" s="42"/>
      <c r="B32" s="49">
        <v>1</v>
      </c>
      <c r="C32" s="43">
        <v>1</v>
      </c>
      <c r="D32" s="152">
        <v>13</v>
      </c>
      <c r="E32" s="13">
        <v>41253</v>
      </c>
      <c r="F32" s="171" t="s">
        <v>403</v>
      </c>
      <c r="G32" s="105"/>
      <c r="H32" s="50">
        <v>4.25</v>
      </c>
      <c r="I32" s="50"/>
      <c r="J32" s="13"/>
      <c r="K32" s="22"/>
      <c r="L32" s="22"/>
      <c r="M32" s="22"/>
    </row>
    <row r="33" spans="1:13" s="22" customFormat="1" x14ac:dyDescent="0.2">
      <c r="A33" s="42"/>
      <c r="B33" s="49">
        <v>1</v>
      </c>
      <c r="C33" s="143" t="s">
        <v>425</v>
      </c>
      <c r="D33" s="152">
        <v>13</v>
      </c>
      <c r="E33" s="13">
        <v>41484</v>
      </c>
      <c r="F33" s="171" t="s">
        <v>403</v>
      </c>
      <c r="G33" s="105" t="s">
        <v>416</v>
      </c>
      <c r="H33" s="50">
        <v>3.5</v>
      </c>
      <c r="I33" s="50"/>
      <c r="J33" s="13"/>
    </row>
    <row r="34" spans="1:13" x14ac:dyDescent="0.2">
      <c r="A34" s="42"/>
      <c r="B34" s="49">
        <v>1</v>
      </c>
      <c r="C34" s="143" t="s">
        <v>425</v>
      </c>
      <c r="D34" s="152">
        <v>13</v>
      </c>
      <c r="E34" s="13">
        <v>42653</v>
      </c>
      <c r="F34" s="171" t="s">
        <v>403</v>
      </c>
      <c r="G34" s="105" t="s">
        <v>416</v>
      </c>
      <c r="H34" s="50">
        <v>0.5</v>
      </c>
      <c r="I34" s="50"/>
      <c r="J34" s="13"/>
      <c r="L34" s="22"/>
      <c r="M34" s="22"/>
    </row>
    <row r="35" spans="1:13" x14ac:dyDescent="0.2">
      <c r="A35" s="12"/>
      <c r="B35" s="49">
        <v>1</v>
      </c>
      <c r="C35" s="143" t="s">
        <v>425</v>
      </c>
      <c r="D35" s="152">
        <v>13</v>
      </c>
      <c r="E35" s="13">
        <v>42156</v>
      </c>
      <c r="F35" s="171" t="s">
        <v>403</v>
      </c>
      <c r="G35" s="105" t="s">
        <v>416</v>
      </c>
      <c r="H35" s="50">
        <v>1</v>
      </c>
      <c r="I35" s="50"/>
      <c r="J35" s="13"/>
      <c r="L35" s="22"/>
      <c r="M35" s="22"/>
    </row>
    <row r="36" spans="1:13" x14ac:dyDescent="0.2">
      <c r="A36" s="131"/>
      <c r="B36" s="49">
        <v>1</v>
      </c>
      <c r="C36" s="143" t="s">
        <v>387</v>
      </c>
      <c r="D36" s="143">
        <v>13</v>
      </c>
      <c r="E36" s="151">
        <v>37718</v>
      </c>
      <c r="F36" s="171" t="s">
        <v>403</v>
      </c>
      <c r="G36" s="105" t="s">
        <v>416</v>
      </c>
      <c r="H36" s="131">
        <v>14</v>
      </c>
      <c r="I36" s="131"/>
      <c r="J36" s="13"/>
      <c r="K36" s="22"/>
      <c r="L36" s="22"/>
      <c r="M36" s="22"/>
    </row>
    <row r="37" spans="1:13" x14ac:dyDescent="0.2">
      <c r="A37" s="131"/>
      <c r="B37" s="147">
        <v>0.85</v>
      </c>
      <c r="C37" s="143" t="s">
        <v>387</v>
      </c>
      <c r="D37" s="143">
        <v>1</v>
      </c>
      <c r="E37" s="151">
        <v>41199</v>
      </c>
      <c r="F37" s="171" t="s">
        <v>403</v>
      </c>
      <c r="G37" s="105" t="s">
        <v>416</v>
      </c>
      <c r="H37" s="131">
        <v>4.5</v>
      </c>
      <c r="I37" s="131"/>
      <c r="J37" s="13" t="s">
        <v>424</v>
      </c>
      <c r="K37" s="22"/>
      <c r="L37" s="22"/>
      <c r="M37" s="22"/>
    </row>
    <row r="38" spans="1:13" x14ac:dyDescent="0.2">
      <c r="A38" s="131"/>
      <c r="B38" s="49">
        <v>1</v>
      </c>
      <c r="C38" s="143" t="s">
        <v>387</v>
      </c>
      <c r="D38" s="143">
        <v>1</v>
      </c>
      <c r="E38" s="151">
        <v>42758</v>
      </c>
      <c r="F38" s="171" t="s">
        <v>403</v>
      </c>
      <c r="G38" s="105" t="s">
        <v>416</v>
      </c>
      <c r="H38" s="131">
        <v>0.3</v>
      </c>
      <c r="I38" s="131"/>
      <c r="J38" s="13" t="s">
        <v>424</v>
      </c>
      <c r="K38" s="22"/>
      <c r="L38" s="22"/>
      <c r="M38" s="22"/>
    </row>
    <row r="39" spans="1:13" x14ac:dyDescent="0.2">
      <c r="A39" s="131"/>
      <c r="B39" s="49">
        <v>1</v>
      </c>
      <c r="C39" s="143" t="s">
        <v>387</v>
      </c>
      <c r="D39" s="143">
        <v>1</v>
      </c>
      <c r="E39" s="151">
        <v>40735</v>
      </c>
      <c r="F39" s="171" t="s">
        <v>403</v>
      </c>
      <c r="G39" s="105" t="s">
        <v>416</v>
      </c>
      <c r="H39" s="131">
        <v>5.75</v>
      </c>
      <c r="I39" s="131"/>
      <c r="J39" s="13" t="s">
        <v>424</v>
      </c>
      <c r="K39" s="22"/>
      <c r="L39" s="22"/>
      <c r="M39" s="22"/>
    </row>
    <row r="40" spans="1:13" x14ac:dyDescent="0.2">
      <c r="A40" s="131"/>
      <c r="B40" s="49">
        <v>1</v>
      </c>
      <c r="C40" s="143" t="s">
        <v>387</v>
      </c>
      <c r="D40" s="153">
        <v>6</v>
      </c>
      <c r="E40" s="151">
        <v>36514</v>
      </c>
      <c r="F40" s="171" t="s">
        <v>403</v>
      </c>
      <c r="G40" s="105" t="s">
        <v>416</v>
      </c>
      <c r="H40" s="131">
        <v>16</v>
      </c>
      <c r="I40" s="131"/>
      <c r="J40" s="13" t="s">
        <v>424</v>
      </c>
      <c r="K40" s="22"/>
      <c r="L40" s="22"/>
      <c r="M40" s="22"/>
    </row>
    <row r="41" spans="1:13" x14ac:dyDescent="0.2">
      <c r="A41" s="131"/>
      <c r="B41" s="49">
        <v>1</v>
      </c>
      <c r="C41" s="143" t="s">
        <v>387</v>
      </c>
      <c r="D41" s="143">
        <v>1</v>
      </c>
      <c r="E41" s="151">
        <v>41172</v>
      </c>
      <c r="F41" s="171" t="s">
        <v>403</v>
      </c>
      <c r="G41" s="105" t="s">
        <v>416</v>
      </c>
      <c r="H41" s="131">
        <v>4.5</v>
      </c>
      <c r="I41" s="131"/>
      <c r="J41" s="13" t="s">
        <v>424</v>
      </c>
      <c r="K41" s="22"/>
      <c r="L41" s="22"/>
      <c r="M41" s="22"/>
    </row>
    <row r="42" spans="1:13" x14ac:dyDescent="0.2">
      <c r="A42" s="131"/>
      <c r="B42" s="49">
        <v>1</v>
      </c>
      <c r="C42" s="143" t="s">
        <v>387</v>
      </c>
      <c r="D42" s="143">
        <v>1</v>
      </c>
      <c r="E42" s="151">
        <v>41540</v>
      </c>
      <c r="F42" s="171" t="s">
        <v>403</v>
      </c>
      <c r="G42" s="105" t="s">
        <v>416</v>
      </c>
      <c r="H42" s="131">
        <v>3.5</v>
      </c>
      <c r="I42" s="131"/>
      <c r="J42" s="13" t="s">
        <v>424</v>
      </c>
      <c r="K42" s="22"/>
      <c r="L42" s="22"/>
      <c r="M42" s="22"/>
    </row>
    <row r="43" spans="1:13" x14ac:dyDescent="0.2">
      <c r="A43" s="131"/>
      <c r="B43" s="49">
        <v>1</v>
      </c>
      <c r="C43" s="143" t="s">
        <v>387</v>
      </c>
      <c r="D43" s="153">
        <v>1</v>
      </c>
      <c r="E43" s="151">
        <v>42758</v>
      </c>
      <c r="F43" s="171" t="s">
        <v>403</v>
      </c>
      <c r="G43" s="105" t="s">
        <v>416</v>
      </c>
      <c r="H43" s="131">
        <v>0.3</v>
      </c>
      <c r="I43" s="131"/>
      <c r="J43" s="13" t="s">
        <v>424</v>
      </c>
      <c r="K43" s="22"/>
      <c r="L43" s="22"/>
      <c r="M43" s="22"/>
    </row>
    <row r="44" spans="1:13" x14ac:dyDescent="0.2">
      <c r="A44" s="131"/>
      <c r="B44" s="49">
        <v>1</v>
      </c>
      <c r="C44" s="143" t="s">
        <v>387</v>
      </c>
      <c r="D44" s="143">
        <v>1</v>
      </c>
      <c r="E44" s="151">
        <v>42744</v>
      </c>
      <c r="F44" s="171" t="s">
        <v>403</v>
      </c>
      <c r="G44" s="105" t="s">
        <v>416</v>
      </c>
      <c r="H44" s="131">
        <v>0.3</v>
      </c>
      <c r="I44" s="131"/>
      <c r="J44" s="13" t="s">
        <v>424</v>
      </c>
      <c r="K44" s="22"/>
      <c r="L44" s="22"/>
      <c r="M44" s="22"/>
    </row>
    <row r="45" spans="1:13" x14ac:dyDescent="0.2">
      <c r="A45" s="131"/>
      <c r="B45" s="49">
        <v>1</v>
      </c>
      <c r="C45" s="143" t="s">
        <v>387</v>
      </c>
      <c r="D45" s="143">
        <v>1</v>
      </c>
      <c r="E45" s="151">
        <v>42625</v>
      </c>
      <c r="F45" s="171" t="s">
        <v>403</v>
      </c>
      <c r="G45" s="105" t="s">
        <v>416</v>
      </c>
      <c r="H45" s="131">
        <v>0.66</v>
      </c>
      <c r="I45" s="131"/>
      <c r="J45" s="13" t="s">
        <v>424</v>
      </c>
      <c r="K45" s="22"/>
      <c r="L45" s="22"/>
      <c r="M45" s="22"/>
    </row>
    <row r="46" spans="1:13" x14ac:dyDescent="0.2">
      <c r="A46" s="131"/>
      <c r="B46" s="49">
        <v>1</v>
      </c>
      <c r="C46" s="143" t="s">
        <v>387</v>
      </c>
      <c r="D46" s="143">
        <v>1</v>
      </c>
      <c r="E46" s="151">
        <v>42436</v>
      </c>
      <c r="F46" s="171" t="s">
        <v>403</v>
      </c>
      <c r="G46" s="105" t="s">
        <v>416</v>
      </c>
      <c r="H46" s="131">
        <v>1.1599999999999999</v>
      </c>
      <c r="I46" s="131"/>
      <c r="J46" s="13" t="s">
        <v>424</v>
      </c>
      <c r="K46" s="22"/>
      <c r="L46" s="22"/>
      <c r="M46" s="22"/>
    </row>
    <row r="47" spans="1:13" x14ac:dyDescent="0.2">
      <c r="A47" s="131"/>
      <c r="B47" s="49">
        <v>1</v>
      </c>
      <c r="C47" s="143" t="s">
        <v>387</v>
      </c>
      <c r="D47" s="143">
        <v>1</v>
      </c>
      <c r="E47" s="151">
        <v>40976</v>
      </c>
      <c r="F47" s="171" t="s">
        <v>403</v>
      </c>
      <c r="G47" s="131" t="s">
        <v>416</v>
      </c>
      <c r="H47" s="131">
        <v>5.16</v>
      </c>
      <c r="I47" s="131"/>
      <c r="J47" s="13" t="s">
        <v>424</v>
      </c>
      <c r="K47" s="22"/>
      <c r="L47" s="22"/>
      <c r="M47" s="22"/>
    </row>
    <row r="48" spans="1:13" x14ac:dyDescent="0.2">
      <c r="A48" s="131"/>
      <c r="B48" s="49">
        <v>1</v>
      </c>
      <c r="C48" s="143" t="s">
        <v>387</v>
      </c>
      <c r="D48" s="143">
        <v>1</v>
      </c>
      <c r="E48" s="151">
        <v>37060</v>
      </c>
      <c r="F48" s="171" t="s">
        <v>403</v>
      </c>
      <c r="G48" s="131" t="s">
        <v>417</v>
      </c>
      <c r="H48" s="131">
        <v>15.83</v>
      </c>
      <c r="I48" s="131"/>
      <c r="J48" s="13" t="s">
        <v>424</v>
      </c>
      <c r="K48" s="22"/>
      <c r="L48" s="22"/>
      <c r="M48" s="22"/>
    </row>
    <row r="49" spans="1:13" x14ac:dyDescent="0.2">
      <c r="A49" s="131"/>
      <c r="B49" s="49">
        <v>1</v>
      </c>
      <c r="C49" s="143" t="s">
        <v>387</v>
      </c>
      <c r="D49" s="143">
        <v>1</v>
      </c>
      <c r="E49" s="151">
        <v>42380</v>
      </c>
      <c r="F49" s="171" t="s">
        <v>403</v>
      </c>
      <c r="G49" s="131" t="s">
        <v>416</v>
      </c>
      <c r="H49" s="131">
        <v>1.25</v>
      </c>
      <c r="I49" s="131"/>
      <c r="J49" s="13" t="s">
        <v>424</v>
      </c>
      <c r="K49" s="22"/>
      <c r="L49" s="22"/>
      <c r="M49" s="22"/>
    </row>
    <row r="50" spans="1:13" x14ac:dyDescent="0.2">
      <c r="A50" s="131"/>
      <c r="B50" s="49">
        <v>1</v>
      </c>
      <c r="C50" s="143" t="s">
        <v>387</v>
      </c>
      <c r="D50" s="143">
        <v>1</v>
      </c>
      <c r="E50" s="151">
        <v>42436</v>
      </c>
      <c r="F50" s="171" t="s">
        <v>403</v>
      </c>
      <c r="G50" s="131" t="s">
        <v>417</v>
      </c>
      <c r="H50" s="131">
        <v>1.1599999999999999</v>
      </c>
      <c r="I50" s="131"/>
      <c r="J50" s="13" t="s">
        <v>424</v>
      </c>
      <c r="K50" s="22"/>
      <c r="L50" s="22"/>
      <c r="M50" s="22"/>
    </row>
    <row r="51" spans="1:13" x14ac:dyDescent="0.2">
      <c r="A51" s="131"/>
      <c r="B51" s="49">
        <v>1</v>
      </c>
      <c r="C51" s="143" t="s">
        <v>387</v>
      </c>
      <c r="D51" s="143">
        <v>1</v>
      </c>
      <c r="E51" s="151">
        <v>42828</v>
      </c>
      <c r="F51" s="171" t="s">
        <v>403</v>
      </c>
      <c r="G51" s="131" t="s">
        <v>416</v>
      </c>
      <c r="H51" s="131">
        <v>0.83</v>
      </c>
      <c r="I51" s="131"/>
      <c r="J51" s="13" t="s">
        <v>424</v>
      </c>
      <c r="K51" s="22"/>
      <c r="L51" s="22"/>
      <c r="M51" s="22"/>
    </row>
    <row r="52" spans="1:13" x14ac:dyDescent="0.2">
      <c r="A52" s="131"/>
      <c r="B52" s="147">
        <v>0.38</v>
      </c>
      <c r="C52" s="143" t="s">
        <v>387</v>
      </c>
      <c r="D52" s="143">
        <v>1</v>
      </c>
      <c r="E52" s="151">
        <v>39342</v>
      </c>
      <c r="F52" s="171" t="s">
        <v>403</v>
      </c>
      <c r="G52" s="131" t="s">
        <v>416</v>
      </c>
      <c r="H52" s="131">
        <v>9.58</v>
      </c>
      <c r="I52" s="131"/>
      <c r="J52" s="13" t="s">
        <v>424</v>
      </c>
      <c r="K52" s="22"/>
      <c r="L52" s="22"/>
      <c r="M52" s="22"/>
    </row>
    <row r="53" spans="1:13" x14ac:dyDescent="0.2">
      <c r="A53" s="131"/>
      <c r="B53" s="49">
        <v>1</v>
      </c>
      <c r="C53" s="143" t="s">
        <v>387</v>
      </c>
      <c r="D53" s="143">
        <v>1</v>
      </c>
      <c r="E53" s="151">
        <v>42062</v>
      </c>
      <c r="F53" s="171" t="s">
        <v>403</v>
      </c>
      <c r="G53" s="131" t="s">
        <v>416</v>
      </c>
      <c r="H53" s="131">
        <v>2.16</v>
      </c>
      <c r="I53" s="131"/>
      <c r="J53" s="13" t="s">
        <v>424</v>
      </c>
      <c r="K53" s="22"/>
      <c r="L53" s="22"/>
      <c r="M53" s="22"/>
    </row>
    <row r="54" spans="1:13" x14ac:dyDescent="0.2">
      <c r="A54" s="131"/>
      <c r="B54" s="49">
        <v>1</v>
      </c>
      <c r="C54" s="143" t="s">
        <v>387</v>
      </c>
      <c r="D54" s="143">
        <v>1</v>
      </c>
      <c r="E54" s="151">
        <v>41879</v>
      </c>
      <c r="F54" s="171" t="s">
        <v>403</v>
      </c>
      <c r="G54" s="131" t="s">
        <v>416</v>
      </c>
      <c r="H54" s="131">
        <v>2.66</v>
      </c>
      <c r="I54" s="131"/>
      <c r="J54" s="13" t="s">
        <v>424</v>
      </c>
      <c r="K54" s="22"/>
      <c r="L54" s="22"/>
      <c r="M54" s="22"/>
    </row>
    <row r="55" spans="1:13" x14ac:dyDescent="0.2">
      <c r="A55" s="131"/>
      <c r="B55" s="147">
        <v>0.88</v>
      </c>
      <c r="C55" s="143" t="s">
        <v>387</v>
      </c>
      <c r="D55" s="143">
        <v>1</v>
      </c>
      <c r="E55" s="151">
        <v>42814</v>
      </c>
      <c r="F55" s="171" t="s">
        <v>403</v>
      </c>
      <c r="G55" s="131" t="s">
        <v>416</v>
      </c>
      <c r="H55" s="131">
        <v>0.83</v>
      </c>
      <c r="I55" s="131"/>
      <c r="J55" s="13" t="s">
        <v>424</v>
      </c>
      <c r="K55" s="22"/>
      <c r="L55" s="22"/>
      <c r="M55" s="22"/>
    </row>
    <row r="56" spans="1:13" x14ac:dyDescent="0.2">
      <c r="A56" s="131"/>
      <c r="B56" s="147">
        <v>0.8</v>
      </c>
      <c r="C56" s="143" t="s">
        <v>387</v>
      </c>
      <c r="D56" s="143">
        <v>1</v>
      </c>
      <c r="E56" s="151">
        <v>40744</v>
      </c>
      <c r="F56" s="171" t="s">
        <v>403</v>
      </c>
      <c r="G56" s="131" t="s">
        <v>416</v>
      </c>
      <c r="H56" s="131">
        <v>5.75</v>
      </c>
      <c r="I56" s="131"/>
      <c r="J56" s="13" t="s">
        <v>424</v>
      </c>
      <c r="K56" s="22"/>
      <c r="L56" s="22"/>
      <c r="M56" s="22"/>
    </row>
    <row r="57" spans="1:13" x14ac:dyDescent="0.2">
      <c r="A57" s="131"/>
      <c r="B57" s="49">
        <v>1</v>
      </c>
      <c r="C57" s="143" t="s">
        <v>387</v>
      </c>
      <c r="D57" s="143">
        <v>1</v>
      </c>
      <c r="E57" s="151">
        <v>41834</v>
      </c>
      <c r="F57" s="171" t="s">
        <v>403</v>
      </c>
      <c r="G57" s="131" t="s">
        <v>416</v>
      </c>
      <c r="H57" s="131">
        <v>2.83</v>
      </c>
      <c r="I57" s="131"/>
      <c r="J57" s="13" t="s">
        <v>424</v>
      </c>
      <c r="K57" s="22"/>
      <c r="L57" s="22"/>
      <c r="M57" s="22"/>
    </row>
    <row r="58" spans="1:13" x14ac:dyDescent="0.2">
      <c r="A58" s="131"/>
      <c r="B58" s="49">
        <v>1</v>
      </c>
      <c r="C58" s="143" t="s">
        <v>387</v>
      </c>
      <c r="D58" s="143">
        <v>1</v>
      </c>
      <c r="E58" s="151">
        <v>42590</v>
      </c>
      <c r="F58" s="171" t="s">
        <v>403</v>
      </c>
      <c r="G58" s="131" t="s">
        <v>416</v>
      </c>
      <c r="H58" s="131">
        <v>0.75</v>
      </c>
      <c r="I58" s="131"/>
      <c r="J58" s="13" t="s">
        <v>424</v>
      </c>
      <c r="K58" s="22"/>
      <c r="L58" s="22"/>
      <c r="M58" s="22"/>
    </row>
    <row r="59" spans="1:13" x14ac:dyDescent="0.2">
      <c r="A59" s="131"/>
      <c r="B59" s="49">
        <v>1</v>
      </c>
      <c r="C59" s="143" t="s">
        <v>387</v>
      </c>
      <c r="D59" s="143">
        <v>1</v>
      </c>
      <c r="E59" s="151">
        <v>42556</v>
      </c>
      <c r="F59" s="171" t="s">
        <v>403</v>
      </c>
      <c r="G59" s="131" t="s">
        <v>416</v>
      </c>
      <c r="H59" s="131">
        <v>0.83</v>
      </c>
      <c r="I59" s="131"/>
      <c r="J59" s="13" t="s">
        <v>424</v>
      </c>
      <c r="K59" s="22"/>
      <c r="L59" s="22"/>
      <c r="M59" s="22"/>
    </row>
    <row r="60" spans="1:13" x14ac:dyDescent="0.2">
      <c r="A60" s="131"/>
      <c r="B60" s="49">
        <v>1</v>
      </c>
      <c r="C60" s="143" t="s">
        <v>387</v>
      </c>
      <c r="D60" s="143">
        <v>1</v>
      </c>
      <c r="E60" s="151">
        <v>42380</v>
      </c>
      <c r="F60" s="171" t="s">
        <v>403</v>
      </c>
      <c r="G60" s="131" t="s">
        <v>416</v>
      </c>
      <c r="H60" s="131">
        <v>1.25</v>
      </c>
      <c r="I60" s="131"/>
      <c r="J60" s="13" t="s">
        <v>424</v>
      </c>
      <c r="K60" s="22"/>
      <c r="L60" s="22"/>
      <c r="M60" s="22"/>
    </row>
    <row r="61" spans="1:13" x14ac:dyDescent="0.2">
      <c r="A61" s="131"/>
      <c r="B61" s="49">
        <v>1</v>
      </c>
      <c r="C61" s="143" t="s">
        <v>387</v>
      </c>
      <c r="D61" s="143">
        <v>1</v>
      </c>
      <c r="E61" s="151">
        <v>42556</v>
      </c>
      <c r="F61" s="171" t="s">
        <v>403</v>
      </c>
      <c r="G61" s="131" t="s">
        <v>416</v>
      </c>
      <c r="H61" s="131">
        <v>0.83</v>
      </c>
      <c r="I61" s="131"/>
      <c r="J61" s="13" t="s">
        <v>424</v>
      </c>
      <c r="K61" s="22"/>
      <c r="L61" s="22"/>
      <c r="M61" s="22"/>
    </row>
    <row r="62" spans="1:13" x14ac:dyDescent="0.2">
      <c r="A62" s="131"/>
      <c r="B62" s="49">
        <v>1</v>
      </c>
      <c r="C62" s="143" t="s">
        <v>387</v>
      </c>
      <c r="D62" s="143">
        <v>1</v>
      </c>
      <c r="E62" s="151">
        <v>41325</v>
      </c>
      <c r="F62" s="171" t="s">
        <v>403</v>
      </c>
      <c r="G62" s="131" t="s">
        <v>416</v>
      </c>
      <c r="H62" s="131">
        <v>4.83</v>
      </c>
      <c r="I62" s="131"/>
      <c r="J62" s="13" t="s">
        <v>424</v>
      </c>
      <c r="K62" s="22"/>
      <c r="L62" s="22"/>
      <c r="M62" s="22"/>
    </row>
    <row r="63" spans="1:13" x14ac:dyDescent="0.2">
      <c r="A63" s="131"/>
      <c r="B63" s="49">
        <v>1</v>
      </c>
      <c r="C63" s="143" t="s">
        <v>387</v>
      </c>
      <c r="D63" s="143">
        <v>1</v>
      </c>
      <c r="E63" s="151">
        <v>42653</v>
      </c>
      <c r="F63" s="171" t="s">
        <v>403</v>
      </c>
      <c r="G63" s="131" t="s">
        <v>416</v>
      </c>
      <c r="H63" s="131">
        <v>0.57999999999999996</v>
      </c>
      <c r="I63" s="131"/>
      <c r="J63" s="13" t="s">
        <v>424</v>
      </c>
      <c r="K63" s="22"/>
      <c r="L63" s="22"/>
      <c r="M63" s="22"/>
    </row>
    <row r="64" spans="1:13" x14ac:dyDescent="0.2">
      <c r="A64" s="131"/>
      <c r="B64" s="49">
        <v>1</v>
      </c>
      <c r="C64" s="143" t="s">
        <v>387</v>
      </c>
      <c r="D64" s="143">
        <v>2</v>
      </c>
      <c r="E64" s="151">
        <v>41477</v>
      </c>
      <c r="F64" s="171" t="s">
        <v>403</v>
      </c>
      <c r="G64" s="131" t="s">
        <v>416</v>
      </c>
      <c r="H64" s="131">
        <v>0.08</v>
      </c>
      <c r="I64" s="131"/>
      <c r="J64" s="13" t="s">
        <v>424</v>
      </c>
      <c r="K64" s="22"/>
      <c r="L64" s="22"/>
      <c r="M64" s="22"/>
    </row>
    <row r="65" spans="1:13" x14ac:dyDescent="0.2">
      <c r="A65" s="131"/>
      <c r="B65" s="49">
        <v>1</v>
      </c>
      <c r="C65" s="143" t="s">
        <v>387</v>
      </c>
      <c r="D65" s="143">
        <v>1</v>
      </c>
      <c r="E65" s="151">
        <v>42744</v>
      </c>
      <c r="F65" s="171" t="s">
        <v>403</v>
      </c>
      <c r="G65" s="131" t="s">
        <v>416</v>
      </c>
      <c r="H65" s="131">
        <v>0.3</v>
      </c>
      <c r="I65" s="131"/>
      <c r="J65" s="13" t="s">
        <v>424</v>
      </c>
      <c r="K65" s="22"/>
      <c r="L65" s="22"/>
      <c r="M65" s="22"/>
    </row>
    <row r="66" spans="1:13" x14ac:dyDescent="0.2">
      <c r="A66" s="131"/>
      <c r="B66" s="147">
        <v>0.75</v>
      </c>
      <c r="C66" s="143" t="s">
        <v>387</v>
      </c>
      <c r="D66" s="143">
        <v>1</v>
      </c>
      <c r="E66" s="151">
        <v>41918</v>
      </c>
      <c r="F66" s="171" t="s">
        <v>403</v>
      </c>
      <c r="G66" s="131" t="s">
        <v>416</v>
      </c>
      <c r="H66" s="131">
        <v>2.58</v>
      </c>
      <c r="I66" s="131"/>
      <c r="J66" s="13" t="s">
        <v>424</v>
      </c>
      <c r="K66" s="22"/>
      <c r="L66" s="22"/>
      <c r="M66" s="22"/>
    </row>
    <row r="67" spans="1:13" x14ac:dyDescent="0.2">
      <c r="A67" s="131"/>
      <c r="B67" s="107">
        <v>1</v>
      </c>
      <c r="C67" s="143" t="s">
        <v>387</v>
      </c>
      <c r="D67" s="143">
        <v>1</v>
      </c>
      <c r="E67" s="151">
        <v>42711</v>
      </c>
      <c r="F67" s="171" t="s">
        <v>403</v>
      </c>
      <c r="G67" s="131" t="s">
        <v>416</v>
      </c>
      <c r="H67" s="131">
        <v>0.41</v>
      </c>
      <c r="I67" s="131"/>
      <c r="J67" s="13" t="s">
        <v>424</v>
      </c>
      <c r="K67" s="22"/>
      <c r="L67" s="22"/>
      <c r="M67" s="22"/>
    </row>
    <row r="68" spans="1:13" x14ac:dyDescent="0.2">
      <c r="A68" s="131"/>
      <c r="B68" s="107">
        <v>1</v>
      </c>
      <c r="C68" s="143" t="s">
        <v>387</v>
      </c>
      <c r="D68" s="143">
        <v>2</v>
      </c>
      <c r="E68" s="151">
        <v>41918</v>
      </c>
      <c r="F68" s="171" t="s">
        <v>403</v>
      </c>
      <c r="G68" s="131" t="s">
        <v>416</v>
      </c>
      <c r="H68" s="131">
        <v>2.58</v>
      </c>
      <c r="I68" s="131"/>
      <c r="J68" s="13" t="s">
        <v>424</v>
      </c>
      <c r="K68" s="22"/>
      <c r="L68" s="22"/>
      <c r="M68" s="22"/>
    </row>
    <row r="69" spans="1:13" x14ac:dyDescent="0.2">
      <c r="A69" s="131"/>
      <c r="B69" s="107">
        <v>1</v>
      </c>
      <c r="C69" s="143" t="s">
        <v>387</v>
      </c>
      <c r="D69" s="143">
        <v>1</v>
      </c>
      <c r="E69" s="151">
        <v>41879</v>
      </c>
      <c r="F69" s="171" t="s">
        <v>403</v>
      </c>
      <c r="G69" s="131" t="s">
        <v>416</v>
      </c>
      <c r="H69" s="131">
        <v>2.66</v>
      </c>
      <c r="I69" s="131"/>
      <c r="J69" s="13" t="s">
        <v>424</v>
      </c>
      <c r="K69" s="22"/>
      <c r="L69" s="22"/>
      <c r="M69" s="22"/>
    </row>
    <row r="70" spans="1:13" x14ac:dyDescent="0.2">
      <c r="A70" s="131"/>
      <c r="B70" s="147">
        <v>0.6</v>
      </c>
      <c r="C70" s="143" t="s">
        <v>387</v>
      </c>
      <c r="D70" s="143">
        <v>1</v>
      </c>
      <c r="E70" s="151">
        <v>37144</v>
      </c>
      <c r="F70" s="171" t="s">
        <v>403</v>
      </c>
      <c r="G70" s="131" t="s">
        <v>416</v>
      </c>
      <c r="H70" s="131">
        <v>15</v>
      </c>
      <c r="I70" s="131"/>
      <c r="J70" s="13" t="s">
        <v>424</v>
      </c>
      <c r="K70" s="22"/>
      <c r="L70" s="22"/>
      <c r="M70" s="22"/>
    </row>
    <row r="71" spans="1:13" x14ac:dyDescent="0.2">
      <c r="A71" s="131"/>
      <c r="B71" s="147">
        <v>0.4</v>
      </c>
      <c r="C71" s="143" t="s">
        <v>387</v>
      </c>
      <c r="D71" s="143">
        <v>1</v>
      </c>
      <c r="E71" s="151">
        <v>39815</v>
      </c>
      <c r="F71" s="171" t="s">
        <v>403</v>
      </c>
      <c r="G71" s="131" t="s">
        <v>416</v>
      </c>
      <c r="H71" s="131">
        <v>6</v>
      </c>
      <c r="I71" s="131"/>
      <c r="J71" s="13" t="s">
        <v>424</v>
      </c>
      <c r="K71" s="22"/>
      <c r="L71" s="22"/>
      <c r="M71" s="22"/>
    </row>
    <row r="72" spans="1:13" x14ac:dyDescent="0.2">
      <c r="A72" s="16"/>
      <c r="B72" s="31"/>
      <c r="C72" s="31"/>
      <c r="D72" s="31"/>
      <c r="E72" s="31"/>
      <c r="F72" s="31"/>
      <c r="G72" s="16"/>
      <c r="H72" s="16"/>
      <c r="I72" s="16"/>
      <c r="J72" s="16"/>
      <c r="K72" s="22"/>
      <c r="L72" s="22"/>
      <c r="M72" s="22"/>
    </row>
    <row r="73" spans="1:13" s="58" customFormat="1" x14ac:dyDescent="0.2">
      <c r="A73" s="62" t="s">
        <v>60</v>
      </c>
      <c r="B73" s="162"/>
      <c r="C73" s="162"/>
      <c r="D73" s="162"/>
      <c r="E73" s="162"/>
      <c r="F73" s="162"/>
      <c r="G73" s="162"/>
      <c r="H73" s="162"/>
      <c r="I73" s="162"/>
      <c r="J73" s="163"/>
      <c r="K73" s="22"/>
      <c r="L73" s="22"/>
      <c r="M73" s="159" t="s">
        <v>78</v>
      </c>
    </row>
    <row r="74" spans="1:13" s="48" customFormat="1" ht="14.25" x14ac:dyDescent="0.2">
      <c r="A74" s="61" t="s">
        <v>66</v>
      </c>
      <c r="B74" s="61" t="s">
        <v>67</v>
      </c>
      <c r="C74" s="61" t="s">
        <v>68</v>
      </c>
      <c r="D74" s="61" t="s">
        <v>69</v>
      </c>
      <c r="E74" s="61" t="s">
        <v>70</v>
      </c>
      <c r="F74" s="61" t="s">
        <v>71</v>
      </c>
      <c r="G74" s="61" t="s">
        <v>72</v>
      </c>
      <c r="H74" s="61" t="s">
        <v>73</v>
      </c>
      <c r="I74" s="61" t="s">
        <v>74</v>
      </c>
      <c r="J74" s="61" t="s">
        <v>75</v>
      </c>
      <c r="K74" s="22"/>
      <c r="L74" s="22"/>
      <c r="M74" s="22"/>
    </row>
    <row r="75" spans="1:13" s="19" customFormat="1" ht="90" x14ac:dyDescent="0.25">
      <c r="A75" s="60" t="s">
        <v>35</v>
      </c>
      <c r="B75" s="60" t="s">
        <v>115</v>
      </c>
      <c r="C75" s="60" t="s">
        <v>117</v>
      </c>
      <c r="D75" s="60" t="s">
        <v>118</v>
      </c>
      <c r="E75" s="60" t="s">
        <v>119</v>
      </c>
      <c r="F75" s="60" t="s">
        <v>120</v>
      </c>
      <c r="G75" s="60" t="s">
        <v>116</v>
      </c>
      <c r="H75" s="60" t="s">
        <v>121</v>
      </c>
      <c r="I75" s="60" t="s">
        <v>122</v>
      </c>
      <c r="J75" s="60" t="s">
        <v>123</v>
      </c>
      <c r="K75" s="22"/>
      <c r="L75" s="22"/>
      <c r="M75" s="22"/>
    </row>
    <row r="76" spans="1:13" s="19" customFormat="1" ht="14.25" x14ac:dyDescent="0.2">
      <c r="A76" s="42"/>
      <c r="B76" s="49">
        <v>1</v>
      </c>
      <c r="C76" s="43">
        <v>1</v>
      </c>
      <c r="D76" s="12">
        <v>13</v>
      </c>
      <c r="E76" s="13">
        <v>42736</v>
      </c>
      <c r="F76" s="171" t="s">
        <v>403</v>
      </c>
      <c r="G76" s="13" t="s">
        <v>399</v>
      </c>
      <c r="H76" s="106">
        <v>3</v>
      </c>
      <c r="I76" s="179">
        <v>2</v>
      </c>
      <c r="J76" s="13" t="s">
        <v>158</v>
      </c>
      <c r="K76" s="22"/>
      <c r="L76" s="22"/>
      <c r="M76" s="22"/>
    </row>
    <row r="77" spans="1:13" s="22" customFormat="1" ht="14.25" x14ac:dyDescent="0.2">
      <c r="A77" s="42"/>
      <c r="B77" s="49">
        <v>1</v>
      </c>
      <c r="C77" s="43">
        <v>0.25</v>
      </c>
      <c r="D77" s="12">
        <v>3</v>
      </c>
      <c r="E77" s="13">
        <v>39699</v>
      </c>
      <c r="F77" s="171" t="s">
        <v>403</v>
      </c>
      <c r="G77" s="13" t="s">
        <v>400</v>
      </c>
      <c r="H77" s="106">
        <v>3</v>
      </c>
      <c r="I77" s="179">
        <v>10</v>
      </c>
      <c r="J77" s="13"/>
    </row>
    <row r="78" spans="1:13" s="22" customFormat="1" x14ac:dyDescent="0.2">
      <c r="A78" s="131"/>
      <c r="B78" s="131">
        <v>0.5</v>
      </c>
      <c r="C78" s="141">
        <v>1</v>
      </c>
      <c r="D78" s="12">
        <v>1</v>
      </c>
      <c r="E78" s="13">
        <v>42556</v>
      </c>
      <c r="F78" s="171" t="s">
        <v>403</v>
      </c>
      <c r="G78" s="13" t="s">
        <v>418</v>
      </c>
      <c r="H78" s="167">
        <v>0.83299999999999996</v>
      </c>
      <c r="I78" s="179">
        <v>17</v>
      </c>
      <c r="J78" s="13"/>
      <c r="K78" s="57"/>
      <c r="L78" s="56"/>
    </row>
    <row r="79" spans="1:13" s="22" customFormat="1" x14ac:dyDescent="0.2">
      <c r="A79" s="131"/>
      <c r="B79" s="131">
        <v>1</v>
      </c>
      <c r="C79" s="141">
        <v>1</v>
      </c>
      <c r="D79" s="43">
        <v>0.01</v>
      </c>
      <c r="E79" s="13">
        <v>42556</v>
      </c>
      <c r="F79" s="171" t="s">
        <v>403</v>
      </c>
      <c r="G79" s="13" t="s">
        <v>419</v>
      </c>
      <c r="H79" s="49">
        <v>0.83299999999999996</v>
      </c>
      <c r="I79" s="178">
        <v>39</v>
      </c>
      <c r="J79" s="50"/>
      <c r="K79" s="57"/>
      <c r="L79" s="56"/>
      <c r="M79" s="56"/>
    </row>
    <row r="80" spans="1:13" s="22" customFormat="1" x14ac:dyDescent="0.2">
      <c r="A80" s="16"/>
      <c r="B80" s="16"/>
      <c r="C80" s="142"/>
      <c r="D80" s="55"/>
      <c r="E80" s="10"/>
      <c r="F80" s="10"/>
      <c r="G80" s="56"/>
      <c r="H80" s="56"/>
      <c r="I80" s="56"/>
      <c r="J80" s="57"/>
      <c r="K80" s="57"/>
      <c r="L80" s="56"/>
      <c r="M80" s="56"/>
    </row>
    <row r="81" spans="1:10" x14ac:dyDescent="0.2">
      <c r="A81" s="16" t="s">
        <v>19</v>
      </c>
      <c r="B81" s="31"/>
      <c r="C81" s="31"/>
      <c r="D81" s="31"/>
      <c r="E81" s="31"/>
      <c r="F81" s="31"/>
      <c r="G81" s="31"/>
      <c r="H81" s="16"/>
      <c r="I81" s="16"/>
      <c r="J81" s="16"/>
    </row>
    <row r="82" spans="1:10" ht="87.6" customHeight="1" x14ac:dyDescent="0.2">
      <c r="A82" s="180"/>
      <c r="B82" s="180"/>
      <c r="C82" s="180"/>
      <c r="D82" s="180"/>
      <c r="E82" s="180"/>
      <c r="F82" s="180"/>
      <c r="G82" s="180"/>
      <c r="H82" s="180"/>
      <c r="I82" s="180"/>
      <c r="J82" s="180"/>
    </row>
    <row r="83" spans="1:10" ht="68.650000000000006" customHeight="1" x14ac:dyDescent="0.2">
      <c r="A83" s="62" t="s">
        <v>157</v>
      </c>
      <c r="B83" s="162"/>
      <c r="C83" s="162"/>
      <c r="D83" s="162"/>
      <c r="E83" s="162"/>
      <c r="F83" s="162"/>
      <c r="G83" s="162"/>
      <c r="H83" s="162"/>
      <c r="I83" s="162"/>
      <c r="J83" s="163"/>
    </row>
    <row r="84" spans="1:10" x14ac:dyDescent="0.2">
      <c r="A84" s="61" t="s">
        <v>66</v>
      </c>
      <c r="B84" s="61" t="s">
        <v>67</v>
      </c>
      <c r="C84" s="61" t="s">
        <v>68</v>
      </c>
      <c r="D84" s="61" t="s">
        <v>69</v>
      </c>
      <c r="E84" s="61" t="s">
        <v>70</v>
      </c>
      <c r="F84" s="61" t="s">
        <v>71</v>
      </c>
      <c r="G84" s="61" t="s">
        <v>72</v>
      </c>
      <c r="H84" s="61" t="s">
        <v>73</v>
      </c>
      <c r="I84" s="61" t="s">
        <v>74</v>
      </c>
      <c r="J84" s="61" t="s">
        <v>75</v>
      </c>
    </row>
    <row r="85" spans="1:10" ht="90" x14ac:dyDescent="0.25">
      <c r="A85" s="60" t="s">
        <v>35</v>
      </c>
      <c r="B85" s="60" t="s">
        <v>115</v>
      </c>
      <c r="C85" s="60" t="s">
        <v>117</v>
      </c>
      <c r="D85" s="60" t="s">
        <v>118</v>
      </c>
      <c r="E85" s="60" t="s">
        <v>119</v>
      </c>
      <c r="F85" s="60" t="s">
        <v>120</v>
      </c>
      <c r="G85" s="60" t="s">
        <v>116</v>
      </c>
      <c r="H85" s="60" t="s">
        <v>121</v>
      </c>
      <c r="I85" s="60" t="s">
        <v>122</v>
      </c>
      <c r="J85" s="60" t="s">
        <v>123</v>
      </c>
    </row>
    <row r="86" spans="1:10" x14ac:dyDescent="0.2">
      <c r="A86" s="131"/>
      <c r="B86" s="131">
        <v>1</v>
      </c>
      <c r="C86" s="141">
        <v>1</v>
      </c>
      <c r="D86" s="131">
        <v>3</v>
      </c>
      <c r="E86" s="169">
        <v>35618</v>
      </c>
      <c r="F86" s="168"/>
      <c r="G86" s="131"/>
      <c r="H86" s="176">
        <v>19.857631759069132</v>
      </c>
      <c r="I86" s="131">
        <v>0</v>
      </c>
      <c r="J86" s="149" t="s">
        <v>401</v>
      </c>
    </row>
    <row r="87" spans="1:10" x14ac:dyDescent="0.2">
      <c r="A87" s="131"/>
      <c r="B87" s="131">
        <v>1</v>
      </c>
      <c r="C87" s="141">
        <v>0.2</v>
      </c>
      <c r="D87" s="131">
        <v>3</v>
      </c>
      <c r="E87" s="169">
        <v>34613</v>
      </c>
      <c r="F87" s="168"/>
      <c r="G87" s="131" t="s">
        <v>423</v>
      </c>
      <c r="H87" s="176">
        <v>22.609171800136892</v>
      </c>
      <c r="I87" s="131"/>
      <c r="J87" s="131"/>
    </row>
    <row r="88" spans="1:10" x14ac:dyDescent="0.2">
      <c r="A88" s="131"/>
      <c r="B88" s="131">
        <v>1</v>
      </c>
      <c r="C88" s="141">
        <v>1</v>
      </c>
      <c r="D88" s="131">
        <v>2</v>
      </c>
      <c r="E88" s="170" t="s">
        <v>420</v>
      </c>
      <c r="F88" s="168"/>
      <c r="G88" s="131"/>
      <c r="H88" s="176">
        <v>12.7</v>
      </c>
      <c r="I88" s="131">
        <v>0</v>
      </c>
      <c r="J88" s="131" t="s">
        <v>402</v>
      </c>
    </row>
    <row r="89" spans="1:10" x14ac:dyDescent="0.2">
      <c r="A89" s="173"/>
      <c r="B89" s="131">
        <v>1</v>
      </c>
      <c r="C89" s="172">
        <v>0.1</v>
      </c>
      <c r="D89" s="131">
        <v>13</v>
      </c>
      <c r="E89" s="174">
        <v>39972</v>
      </c>
      <c r="F89" s="131"/>
      <c r="G89" s="131"/>
      <c r="H89" s="176">
        <v>7.9370294318959616</v>
      </c>
      <c r="I89" s="131"/>
      <c r="J89" s="131" t="s">
        <v>426</v>
      </c>
    </row>
    <row r="90" spans="1:10" x14ac:dyDescent="0.2">
      <c r="A90" s="173"/>
      <c r="B90" s="131">
        <v>1</v>
      </c>
      <c r="C90" s="172">
        <v>0.1</v>
      </c>
      <c r="D90" s="131">
        <v>13</v>
      </c>
      <c r="E90" s="174">
        <v>41247</v>
      </c>
      <c r="F90" s="131"/>
      <c r="G90" s="131"/>
      <c r="H90" s="176">
        <v>4.4462696783025324</v>
      </c>
      <c r="I90" s="131"/>
      <c r="J90" s="131" t="s">
        <v>426</v>
      </c>
    </row>
    <row r="91" spans="1:10" x14ac:dyDescent="0.2">
      <c r="A91" s="173"/>
      <c r="B91" s="131">
        <v>1</v>
      </c>
      <c r="C91" s="172">
        <v>0.1</v>
      </c>
      <c r="D91" s="131">
        <v>13</v>
      </c>
      <c r="E91" s="174">
        <v>42562</v>
      </c>
      <c r="F91" s="131"/>
      <c r="G91" s="131"/>
      <c r="H91" s="176">
        <v>0.8459958932238193</v>
      </c>
      <c r="I91" s="131"/>
      <c r="J91" s="131" t="s">
        <v>426</v>
      </c>
    </row>
    <row r="92" spans="1:10" x14ac:dyDescent="0.2">
      <c r="A92" s="173"/>
      <c r="B92" s="131">
        <v>1</v>
      </c>
      <c r="C92" s="172">
        <v>0.1</v>
      </c>
      <c r="D92" s="131">
        <v>13</v>
      </c>
      <c r="E92" s="174">
        <v>42653</v>
      </c>
      <c r="F92" s="131"/>
      <c r="G92" s="131"/>
      <c r="H92" s="176">
        <v>0.59685147159479812</v>
      </c>
      <c r="I92" s="131"/>
      <c r="J92" s="131" t="s">
        <v>426</v>
      </c>
    </row>
    <row r="93" spans="1:10" x14ac:dyDescent="0.2">
      <c r="A93" s="173"/>
      <c r="B93" s="131">
        <v>1</v>
      </c>
      <c r="C93" s="172">
        <v>0.1</v>
      </c>
      <c r="D93" s="131">
        <v>13</v>
      </c>
      <c r="E93" s="174">
        <v>39276</v>
      </c>
      <c r="F93" s="131"/>
      <c r="G93" s="131"/>
      <c r="H93" s="176">
        <v>9.8425735797399039</v>
      </c>
      <c r="I93" s="131"/>
      <c r="J93" s="131" t="s">
        <v>426</v>
      </c>
    </row>
    <row r="94" spans="1:10" x14ac:dyDescent="0.2">
      <c r="A94" s="173"/>
      <c r="B94" s="131">
        <v>1</v>
      </c>
      <c r="C94" s="172">
        <v>0.1</v>
      </c>
      <c r="D94" s="131">
        <v>13</v>
      </c>
      <c r="E94" s="174">
        <v>42310</v>
      </c>
      <c r="F94" s="131"/>
      <c r="G94" s="131"/>
      <c r="H94" s="176">
        <v>1.5359342915811087</v>
      </c>
      <c r="I94" s="131"/>
      <c r="J94" s="131" t="s">
        <v>426</v>
      </c>
    </row>
    <row r="95" spans="1:10" x14ac:dyDescent="0.2">
      <c r="A95" s="173"/>
      <c r="B95" s="131">
        <v>1</v>
      </c>
      <c r="C95" s="172">
        <v>0.1</v>
      </c>
      <c r="D95" s="131">
        <v>13</v>
      </c>
      <c r="E95" s="174">
        <v>42492</v>
      </c>
      <c r="F95" s="131"/>
      <c r="G95" s="131"/>
      <c r="H95" s="176">
        <v>1.0376454483230664</v>
      </c>
      <c r="I95" s="131"/>
      <c r="J95" s="131" t="s">
        <v>426</v>
      </c>
    </row>
    <row r="98" spans="8:8" x14ac:dyDescent="0.2">
      <c r="H98" s="175"/>
    </row>
    <row r="99" spans="8:8" x14ac:dyDescent="0.2">
      <c r="H99" s="175"/>
    </row>
  </sheetData>
  <mergeCells count="11">
    <mergeCell ref="E9:F9"/>
    <mergeCell ref="A21:J21"/>
    <mergeCell ref="A24:J24"/>
    <mergeCell ref="A26:J26"/>
    <mergeCell ref="A82:J82"/>
    <mergeCell ref="E8:F8"/>
    <mergeCell ref="A1:J1"/>
    <mergeCell ref="E4:F4"/>
    <mergeCell ref="E5:F5"/>
    <mergeCell ref="E6:F6"/>
    <mergeCell ref="E7:F7"/>
  </mergeCells>
  <dataValidations count="1">
    <dataValidation type="list" allowBlank="1" showInputMessage="1" showErrorMessage="1" error="Please choose only &quot;care coordinator&quot; or &quot;BH care coordinator&quot;" prompt="Choose type of staff" sqref="B22 K28 K3 B25 B2 B7:B12">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72"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7"/>
  <sheetViews>
    <sheetView topLeftCell="A4" zoomScale="94" zoomScaleNormal="94" zoomScaleSheetLayoutView="80" workbookViewId="0">
      <selection activeCell="A27" sqref="A27"/>
    </sheetView>
  </sheetViews>
  <sheetFormatPr defaultColWidth="8.7109375" defaultRowHeight="15" x14ac:dyDescent="0.2"/>
  <cols>
    <col min="1" max="1" width="70" style="17" bestFit="1" customWidth="1"/>
    <col min="2" max="5" width="9.28515625" style="26" customWidth="1"/>
    <col min="6" max="14" width="9.28515625" style="17" customWidth="1"/>
    <col min="15" max="73" width="8.7109375" style="16"/>
    <col min="74" max="16384" width="8.7109375" style="17"/>
  </cols>
  <sheetData>
    <row r="1" spans="1:73" ht="261" customHeight="1" x14ac:dyDescent="0.2">
      <c r="A1" s="207" t="s">
        <v>140</v>
      </c>
      <c r="B1" s="207"/>
      <c r="C1" s="207"/>
      <c r="D1" s="207"/>
      <c r="E1" s="207"/>
      <c r="F1" s="207"/>
      <c r="G1" s="207"/>
      <c r="H1" s="207"/>
      <c r="I1" s="207"/>
      <c r="J1" s="207"/>
      <c r="K1" s="207"/>
      <c r="L1" s="207"/>
      <c r="M1" s="207"/>
      <c r="N1" s="207"/>
      <c r="O1" s="48"/>
      <c r="P1" s="17"/>
      <c r="Q1" s="17"/>
      <c r="R1" s="17"/>
      <c r="S1" s="17"/>
      <c r="T1" s="17"/>
    </row>
    <row r="3" spans="1:73" x14ac:dyDescent="0.2">
      <c r="A3" s="117" t="str">
        <f>PCMH</f>
        <v>Participating Entity #8</v>
      </c>
      <c r="B3" s="118"/>
      <c r="C3" s="118"/>
      <c r="D3" s="118"/>
      <c r="E3" s="118"/>
      <c r="F3" s="118"/>
      <c r="G3" s="118"/>
      <c r="H3" s="118"/>
      <c r="I3" s="118"/>
      <c r="J3" s="118"/>
      <c r="K3" s="118"/>
      <c r="L3" s="118"/>
      <c r="M3" s="118"/>
      <c r="N3" s="119"/>
    </row>
    <row r="4" spans="1:73" x14ac:dyDescent="0.2">
      <c r="A4" s="62" t="s">
        <v>4</v>
      </c>
      <c r="B4" s="63"/>
      <c r="C4" s="63"/>
      <c r="D4" s="63"/>
      <c r="E4" s="63"/>
      <c r="F4" s="63"/>
      <c r="G4" s="63"/>
      <c r="H4" s="63"/>
      <c r="I4" s="63"/>
      <c r="J4" s="63"/>
      <c r="K4" s="63"/>
      <c r="L4" s="63"/>
      <c r="M4" s="63"/>
      <c r="N4" s="86"/>
    </row>
    <row r="5" spans="1:73"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73" s="47"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row>
    <row r="7" spans="1:73" s="19"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94">
        <f>M7</f>
        <v>41974</v>
      </c>
      <c r="O7" s="5"/>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row>
    <row r="8" spans="1:73" s="19" customFormat="1" ht="15.4" customHeight="1" x14ac:dyDescent="0.2">
      <c r="A8" s="181" t="s">
        <v>101</v>
      </c>
      <c r="B8" s="182"/>
      <c r="C8" s="182"/>
      <c r="D8" s="182"/>
      <c r="E8" s="182"/>
      <c r="F8" s="182"/>
      <c r="G8" s="182"/>
      <c r="H8" s="182"/>
      <c r="I8" s="182"/>
      <c r="J8" s="182"/>
      <c r="K8" s="182"/>
      <c r="L8" s="182"/>
      <c r="M8" s="182"/>
      <c r="N8" s="183"/>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row>
    <row r="9" spans="1:73" s="19" customFormat="1" ht="20.65" customHeight="1" x14ac:dyDescent="0.2">
      <c r="A9" s="97" t="s">
        <v>80</v>
      </c>
      <c r="B9" s="80"/>
      <c r="C9" s="80"/>
      <c r="D9" s="80"/>
      <c r="E9" s="109">
        <v>15402</v>
      </c>
      <c r="F9" s="109"/>
      <c r="G9" s="109"/>
      <c r="H9" s="109"/>
      <c r="I9" s="109"/>
      <c r="J9" s="109"/>
      <c r="K9" s="109"/>
      <c r="L9" s="109"/>
      <c r="M9" s="109"/>
      <c r="N9" s="110"/>
      <c r="O9" s="5"/>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row>
    <row r="10" spans="1:73" s="19" customFormat="1" ht="15.4" customHeight="1" x14ac:dyDescent="0.2">
      <c r="A10" s="181" t="s">
        <v>100</v>
      </c>
      <c r="B10" s="182"/>
      <c r="C10" s="182"/>
      <c r="D10" s="182"/>
      <c r="E10" s="182"/>
      <c r="F10" s="182"/>
      <c r="G10" s="182"/>
      <c r="H10" s="182"/>
      <c r="I10" s="182"/>
      <c r="J10" s="182"/>
      <c r="K10" s="182"/>
      <c r="L10" s="182"/>
      <c r="M10" s="182"/>
      <c r="N10" s="183"/>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row>
    <row r="11" spans="1:73" s="19" customFormat="1" ht="19.5" customHeight="1" x14ac:dyDescent="0.2">
      <c r="A11" s="97" t="s">
        <v>41</v>
      </c>
      <c r="B11" s="198"/>
      <c r="C11" s="199"/>
      <c r="D11" s="200"/>
      <c r="E11" s="137">
        <v>4706</v>
      </c>
      <c r="F11" s="137"/>
      <c r="G11" s="137"/>
      <c r="H11" s="201"/>
      <c r="I11" s="202"/>
      <c r="J11" s="203"/>
      <c r="K11" s="201"/>
      <c r="L11" s="202"/>
      <c r="M11" s="203"/>
      <c r="N11" s="110"/>
      <c r="O11" s="5"/>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row>
    <row r="12" spans="1:73" s="22" customFormat="1" ht="28.9" customHeight="1" x14ac:dyDescent="0.2">
      <c r="A12" s="98" t="s">
        <v>81</v>
      </c>
      <c r="B12" s="198"/>
      <c r="C12" s="199"/>
      <c r="D12" s="200"/>
      <c r="E12" s="109" t="s">
        <v>414</v>
      </c>
      <c r="F12" s="138"/>
      <c r="G12" s="138"/>
      <c r="H12" s="201"/>
      <c r="I12" s="202"/>
      <c r="J12" s="203"/>
      <c r="K12" s="201"/>
      <c r="L12" s="202"/>
      <c r="M12" s="203"/>
      <c r="N12" s="110"/>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s="19" customFormat="1" ht="35.25" customHeight="1" x14ac:dyDescent="0.2">
      <c r="A13" s="97" t="s">
        <v>141</v>
      </c>
      <c r="B13" s="198"/>
      <c r="C13" s="199"/>
      <c r="D13" s="200"/>
      <c r="E13" s="138">
        <v>9</v>
      </c>
      <c r="F13" s="138"/>
      <c r="G13" s="138"/>
      <c r="H13" s="201"/>
      <c r="I13" s="202"/>
      <c r="J13" s="203"/>
      <c r="K13" s="201"/>
      <c r="L13" s="202"/>
      <c r="M13" s="203"/>
      <c r="N13" s="110"/>
      <c r="O13" s="5"/>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row>
    <row r="14" spans="1:73" s="19" customFormat="1" ht="22.15" customHeight="1" x14ac:dyDescent="0.2">
      <c r="A14" s="98" t="s">
        <v>83</v>
      </c>
      <c r="B14" s="198"/>
      <c r="C14" s="199"/>
      <c r="D14" s="200"/>
      <c r="E14" s="137">
        <v>9</v>
      </c>
      <c r="F14" s="137"/>
      <c r="G14" s="137"/>
      <c r="H14" s="201"/>
      <c r="I14" s="202"/>
      <c r="J14" s="203"/>
      <c r="K14" s="201"/>
      <c r="L14" s="202"/>
      <c r="M14" s="203"/>
      <c r="N14" s="110"/>
      <c r="O14" s="5"/>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row>
    <row r="15" spans="1:73" s="25" customFormat="1" ht="13.15" customHeigh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row>
    <row r="16" spans="1:73" s="16" customFormat="1" x14ac:dyDescent="0.2">
      <c r="A16" s="16" t="s">
        <v>19</v>
      </c>
      <c r="B16" s="31"/>
      <c r="C16" s="31"/>
      <c r="D16" s="31"/>
      <c r="E16" s="31"/>
    </row>
    <row r="17" spans="1:14" s="16" customFormat="1" ht="110.25" customHeight="1" x14ac:dyDescent="0.2">
      <c r="A17" s="204" t="s">
        <v>435</v>
      </c>
      <c r="B17" s="205"/>
      <c r="C17" s="205"/>
      <c r="D17" s="205"/>
      <c r="E17" s="205"/>
      <c r="F17" s="205"/>
      <c r="G17" s="205"/>
      <c r="H17" s="205"/>
      <c r="I17" s="205"/>
      <c r="J17" s="205"/>
      <c r="K17" s="205"/>
      <c r="L17" s="205"/>
      <c r="M17" s="205"/>
      <c r="N17" s="206"/>
    </row>
  </sheetData>
  <sortState ref="A9:A16">
    <sortCondition ref="A16"/>
  </sortState>
  <mergeCells count="16">
    <mergeCell ref="B14:D14"/>
    <mergeCell ref="H14:J14"/>
    <mergeCell ref="K14:M14"/>
    <mergeCell ref="A17:N17"/>
    <mergeCell ref="A1:N1"/>
    <mergeCell ref="B11:D11"/>
    <mergeCell ref="H11:J11"/>
    <mergeCell ref="K11:M11"/>
    <mergeCell ref="A8:N8"/>
    <mergeCell ref="A10:N10"/>
    <mergeCell ref="B12:D12"/>
    <mergeCell ref="H12:J12"/>
    <mergeCell ref="K12:M12"/>
    <mergeCell ref="B13:D13"/>
    <mergeCell ref="H13:J13"/>
    <mergeCell ref="K13:M13"/>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1" sqref="A11:N1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84" t="s">
        <v>142</v>
      </c>
      <c r="B1" s="191"/>
      <c r="C1" s="191"/>
      <c r="D1" s="191"/>
      <c r="E1" s="191"/>
      <c r="F1" s="191"/>
      <c r="G1" s="191"/>
      <c r="H1" s="191"/>
      <c r="I1" s="191"/>
      <c r="J1" s="191"/>
      <c r="K1" s="191"/>
      <c r="L1" s="191"/>
      <c r="M1" s="191"/>
      <c r="N1" s="192"/>
      <c r="O1" s="48"/>
      <c r="P1" s="22"/>
      <c r="Q1" s="17"/>
      <c r="R1" s="17"/>
      <c r="S1" s="17"/>
      <c r="T1" s="17"/>
      <c r="U1" s="17"/>
      <c r="V1" s="17"/>
      <c r="W1" s="17"/>
      <c r="X1" s="17"/>
      <c r="Y1" s="17"/>
      <c r="Z1" s="17"/>
      <c r="AA1" s="17"/>
      <c r="AB1" s="17"/>
      <c r="AC1" s="17"/>
      <c r="AD1" s="17"/>
      <c r="AE1" s="17"/>
      <c r="AF1" s="17"/>
      <c r="AG1" s="17"/>
    </row>
    <row r="3" spans="1:33" x14ac:dyDescent="0.2">
      <c r="A3" s="120" t="str">
        <f>PCMH</f>
        <v>Participating Entity #8</v>
      </c>
      <c r="B3" s="118"/>
      <c r="C3" s="118"/>
      <c r="D3" s="118"/>
      <c r="E3" s="118"/>
      <c r="F3" s="118"/>
      <c r="G3" s="118"/>
      <c r="H3" s="118"/>
      <c r="I3" s="118"/>
      <c r="J3" s="118"/>
      <c r="K3" s="118"/>
      <c r="L3" s="118"/>
      <c r="M3" s="118"/>
      <c r="N3" s="119"/>
    </row>
    <row r="4" spans="1:33" x14ac:dyDescent="0.2">
      <c r="A4" s="62" t="s">
        <v>23</v>
      </c>
      <c r="B4" s="63"/>
      <c r="C4" s="63"/>
      <c r="D4" s="63"/>
      <c r="E4" s="63"/>
      <c r="F4" s="63"/>
      <c r="G4" s="63"/>
      <c r="H4" s="63"/>
      <c r="I4" s="63"/>
      <c r="J4" s="63"/>
      <c r="K4" s="63"/>
      <c r="L4" s="63"/>
      <c r="M4" s="63"/>
      <c r="N4" s="86"/>
    </row>
    <row r="5" spans="1:33"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90"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96" customFormat="1" ht="30"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95">
        <f>M7</f>
        <v>41974</v>
      </c>
      <c r="O7" s="5"/>
      <c r="P7" s="5"/>
      <c r="Q7" s="5"/>
      <c r="R7" s="5"/>
      <c r="S7" s="5"/>
      <c r="T7" s="5"/>
      <c r="U7" s="5"/>
      <c r="V7" s="5"/>
      <c r="W7" s="5"/>
      <c r="X7" s="5"/>
      <c r="Y7" s="5"/>
      <c r="Z7" s="5"/>
      <c r="AA7" s="5"/>
      <c r="AB7" s="5"/>
      <c r="AC7" s="5"/>
      <c r="AD7" s="5"/>
      <c r="AE7" s="5"/>
      <c r="AF7" s="5"/>
      <c r="AG7" s="5"/>
    </row>
    <row r="8" spans="1:33" s="96" customFormat="1" ht="13.15" customHeight="1" x14ac:dyDescent="0.2">
      <c r="A8" s="181" t="s">
        <v>102</v>
      </c>
      <c r="B8" s="182"/>
      <c r="C8" s="182"/>
      <c r="D8" s="182"/>
      <c r="E8" s="182"/>
      <c r="F8" s="182"/>
      <c r="G8" s="182"/>
      <c r="H8" s="182"/>
      <c r="I8" s="182"/>
      <c r="J8" s="182"/>
      <c r="K8" s="182"/>
      <c r="L8" s="182"/>
      <c r="M8" s="182"/>
      <c r="N8" s="183"/>
      <c r="O8" s="5"/>
      <c r="P8" s="5"/>
      <c r="Q8" s="5"/>
      <c r="R8" s="5"/>
      <c r="S8" s="5"/>
      <c r="T8" s="5"/>
      <c r="U8" s="5"/>
      <c r="V8" s="5"/>
      <c r="W8" s="5"/>
      <c r="X8" s="5"/>
      <c r="Y8" s="5"/>
      <c r="Z8" s="5"/>
      <c r="AA8" s="5"/>
      <c r="AB8" s="5"/>
      <c r="AC8" s="5"/>
      <c r="AD8" s="5"/>
      <c r="AE8" s="5"/>
      <c r="AF8" s="5"/>
      <c r="AG8" s="5"/>
    </row>
    <row r="9" spans="1:33" s="96" customFormat="1" ht="26.65" customHeight="1" x14ac:dyDescent="0.2">
      <c r="A9" s="98" t="s">
        <v>24</v>
      </c>
      <c r="B9" s="80"/>
      <c r="C9" s="80"/>
      <c r="D9" s="80"/>
      <c r="E9" s="109">
        <v>14</v>
      </c>
      <c r="F9" s="109"/>
      <c r="G9" s="109"/>
      <c r="H9" s="109"/>
      <c r="I9" s="109"/>
      <c r="J9" s="109"/>
      <c r="K9" s="109"/>
      <c r="L9" s="109"/>
      <c r="M9" s="109"/>
      <c r="N9" s="110"/>
      <c r="O9" s="5"/>
      <c r="P9" s="5"/>
      <c r="Q9" s="5"/>
      <c r="R9" s="5"/>
      <c r="S9" s="5"/>
      <c r="T9" s="5"/>
      <c r="U9" s="5"/>
      <c r="V9" s="5"/>
      <c r="W9" s="5"/>
      <c r="X9" s="5"/>
      <c r="Y9" s="5"/>
      <c r="Z9" s="5"/>
      <c r="AA9" s="5"/>
      <c r="AB9" s="5"/>
      <c r="AC9" s="5"/>
      <c r="AD9" s="5"/>
      <c r="AE9" s="5"/>
      <c r="AF9" s="5"/>
      <c r="AG9" s="5"/>
    </row>
    <row r="10" spans="1:33" s="96" customFormat="1" ht="34.5" customHeight="1" x14ac:dyDescent="0.2">
      <c r="A10" s="99" t="s">
        <v>45</v>
      </c>
      <c r="B10" s="80"/>
      <c r="C10" s="80"/>
      <c r="D10" s="80"/>
      <c r="E10" s="109">
        <v>14</v>
      </c>
      <c r="F10" s="109"/>
      <c r="G10" s="109"/>
      <c r="H10" s="109"/>
      <c r="I10" s="109"/>
      <c r="J10" s="109"/>
      <c r="K10" s="109"/>
      <c r="L10" s="109"/>
      <c r="M10" s="109"/>
      <c r="N10" s="110"/>
      <c r="O10" s="5"/>
      <c r="P10" s="5"/>
      <c r="Q10" s="5"/>
      <c r="R10" s="5"/>
      <c r="S10" s="5"/>
      <c r="T10" s="5"/>
      <c r="U10" s="5"/>
      <c r="V10" s="5"/>
      <c r="W10" s="5"/>
      <c r="X10" s="5"/>
      <c r="Y10" s="5"/>
      <c r="Z10" s="5"/>
      <c r="AA10" s="5"/>
      <c r="AB10" s="5"/>
      <c r="AC10" s="5"/>
      <c r="AD10" s="5"/>
      <c r="AE10" s="5"/>
      <c r="AF10" s="5"/>
      <c r="AG10" s="5"/>
    </row>
    <row r="11" spans="1:33" s="96" customFormat="1" ht="13.15" customHeight="1" x14ac:dyDescent="0.2">
      <c r="A11" s="181" t="s">
        <v>103</v>
      </c>
      <c r="B11" s="182"/>
      <c r="C11" s="182"/>
      <c r="D11" s="182"/>
      <c r="E11" s="182"/>
      <c r="F11" s="182"/>
      <c r="G11" s="182"/>
      <c r="H11" s="182"/>
      <c r="I11" s="182"/>
      <c r="J11" s="182"/>
      <c r="K11" s="182"/>
      <c r="L11" s="182"/>
      <c r="M11" s="182"/>
      <c r="N11" s="183"/>
      <c r="O11" s="5"/>
      <c r="P11" s="5"/>
      <c r="Q11" s="5"/>
      <c r="R11" s="5"/>
      <c r="S11" s="5"/>
      <c r="T11" s="5"/>
      <c r="U11" s="5"/>
      <c r="V11" s="5"/>
      <c r="W11" s="5"/>
      <c r="X11" s="5"/>
      <c r="Y11" s="5"/>
      <c r="Z11" s="5"/>
      <c r="AA11" s="5"/>
      <c r="AB11" s="5"/>
      <c r="AC11" s="5"/>
      <c r="AD11" s="5"/>
      <c r="AE11" s="5"/>
      <c r="AF11" s="5"/>
      <c r="AG11" s="5"/>
    </row>
    <row r="12" spans="1:33" s="96" customFormat="1" ht="33" customHeight="1" x14ac:dyDescent="0.2">
      <c r="A12" s="41" t="s">
        <v>84</v>
      </c>
      <c r="B12" s="198"/>
      <c r="C12" s="199"/>
      <c r="D12" s="200"/>
      <c r="E12" s="166" t="s">
        <v>414</v>
      </c>
      <c r="F12" s="138"/>
      <c r="G12" s="138"/>
      <c r="H12" s="201"/>
      <c r="I12" s="202"/>
      <c r="J12" s="203"/>
      <c r="K12" s="201"/>
      <c r="L12" s="202"/>
      <c r="M12" s="203"/>
      <c r="N12" s="110"/>
      <c r="O12" s="5"/>
      <c r="P12" s="5"/>
      <c r="Q12" s="5"/>
      <c r="R12" s="5"/>
      <c r="S12" s="5"/>
      <c r="T12" s="5"/>
      <c r="U12" s="5"/>
      <c r="V12" s="5"/>
      <c r="W12" s="5"/>
      <c r="X12" s="5"/>
      <c r="Y12" s="5"/>
      <c r="Z12" s="5"/>
      <c r="AA12" s="5"/>
      <c r="AB12" s="5"/>
      <c r="AC12" s="5"/>
      <c r="AD12" s="5"/>
      <c r="AE12" s="5"/>
      <c r="AF12" s="5"/>
      <c r="AG12" s="5"/>
    </row>
    <row r="13" spans="1:33" s="101" customFormat="1" ht="33" customHeight="1" x14ac:dyDescent="0.2">
      <c r="A13" s="99" t="s">
        <v>85</v>
      </c>
      <c r="B13" s="198"/>
      <c r="C13" s="199"/>
      <c r="D13" s="200"/>
      <c r="E13" s="109" t="s">
        <v>414</v>
      </c>
      <c r="F13" s="138"/>
      <c r="G13" s="138"/>
      <c r="H13" s="201"/>
      <c r="I13" s="202"/>
      <c r="J13" s="203"/>
      <c r="K13" s="201"/>
      <c r="L13" s="202"/>
      <c r="M13" s="203"/>
      <c r="N13" s="110"/>
      <c r="O13" s="100"/>
      <c r="P13" s="100"/>
      <c r="Q13" s="100"/>
      <c r="R13" s="100"/>
      <c r="S13" s="100"/>
      <c r="T13" s="100"/>
      <c r="U13" s="100"/>
      <c r="V13" s="100"/>
      <c r="W13" s="100"/>
      <c r="X13" s="100"/>
      <c r="Y13" s="100"/>
      <c r="Z13" s="100"/>
      <c r="AA13" s="100"/>
      <c r="AB13" s="100"/>
      <c r="AC13" s="100"/>
      <c r="AD13" s="100"/>
      <c r="AE13" s="100"/>
      <c r="AF13" s="100"/>
      <c r="AG13" s="100"/>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433</v>
      </c>
      <c r="B15" s="31"/>
      <c r="C15" s="31"/>
      <c r="D15" s="31"/>
      <c r="E15" s="31"/>
    </row>
    <row r="16" spans="1:33" ht="94.5" customHeight="1" x14ac:dyDescent="0.2">
      <c r="A16" s="208" t="s">
        <v>436</v>
      </c>
      <c r="B16" s="209"/>
      <c r="C16" s="209"/>
      <c r="D16" s="209"/>
      <c r="E16" s="209"/>
      <c r="F16" s="209"/>
      <c r="G16" s="209"/>
      <c r="H16" s="209"/>
      <c r="I16" s="209"/>
      <c r="J16" s="209"/>
      <c r="K16" s="209"/>
      <c r="L16" s="209"/>
      <c r="M16" s="209"/>
      <c r="N16" s="210"/>
    </row>
  </sheetData>
  <mergeCells count="10">
    <mergeCell ref="A16:N16"/>
    <mergeCell ref="A8:N8"/>
    <mergeCell ref="A1:N1"/>
    <mergeCell ref="B12:D12"/>
    <mergeCell ref="H12:J12"/>
    <mergeCell ref="K12:M12"/>
    <mergeCell ref="B13:D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1"/>
  <sheetViews>
    <sheetView zoomScale="80" zoomScaleNormal="80" zoomScaleSheetLayoutView="80" workbookViewId="0">
      <selection activeCell="C23" sqref="C23"/>
    </sheetView>
  </sheetViews>
  <sheetFormatPr defaultColWidth="8.7109375" defaultRowHeight="15" x14ac:dyDescent="0.2"/>
  <cols>
    <col min="1" max="1" width="49.42578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84" t="s">
        <v>143</v>
      </c>
      <c r="B1" s="191"/>
      <c r="C1" s="191"/>
      <c r="D1" s="191"/>
      <c r="E1" s="192"/>
      <c r="F1" s="23"/>
      <c r="G1" s="24"/>
      <c r="H1" s="75"/>
      <c r="I1" s="75"/>
    </row>
    <row r="2" spans="1:11" s="25" customFormat="1" x14ac:dyDescent="0.2">
      <c r="A2" s="72"/>
      <c r="B2" s="82"/>
      <c r="C2" s="82"/>
      <c r="D2" s="82"/>
      <c r="E2" s="82"/>
      <c r="F2" s="23"/>
      <c r="G2" s="24"/>
      <c r="H2" s="75"/>
      <c r="I2" s="75"/>
    </row>
    <row r="3" spans="1:11" x14ac:dyDescent="0.2">
      <c r="A3" s="117" t="str">
        <f>PCMH</f>
        <v>Participating Entity #8</v>
      </c>
      <c r="B3" s="118"/>
      <c r="C3" s="118"/>
      <c r="D3" s="118"/>
      <c r="E3" s="119"/>
      <c r="F3" s="23"/>
    </row>
    <row r="4" spans="1:11" x14ac:dyDescent="0.2">
      <c r="A4" s="62" t="s">
        <v>21</v>
      </c>
      <c r="B4" s="133"/>
      <c r="C4" s="133"/>
      <c r="D4" s="133"/>
      <c r="E4" s="134"/>
      <c r="F4" s="23"/>
    </row>
    <row r="5" spans="1:11" s="58"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ht="14.25" x14ac:dyDescent="0.2">
      <c r="A7" s="81" t="s">
        <v>159</v>
      </c>
      <c r="B7" s="81" t="s">
        <v>160</v>
      </c>
      <c r="C7" s="81"/>
      <c r="D7" s="81"/>
      <c r="E7" s="111">
        <v>1972</v>
      </c>
      <c r="F7" s="23"/>
      <c r="G7" s="18"/>
      <c r="H7" s="18"/>
      <c r="I7" s="18"/>
      <c r="J7" s="18"/>
      <c r="K7" s="18"/>
    </row>
    <row r="8" spans="1:11" s="40" customFormat="1" ht="14.25" x14ac:dyDescent="0.2">
      <c r="A8" s="12" t="s">
        <v>161</v>
      </c>
      <c r="B8" s="12" t="s">
        <v>162</v>
      </c>
      <c r="C8" s="12" t="s">
        <v>163</v>
      </c>
      <c r="D8" s="12"/>
      <c r="E8" s="13">
        <v>1980</v>
      </c>
      <c r="F8" s="23"/>
      <c r="G8" s="10"/>
      <c r="H8" s="10"/>
      <c r="I8" s="10"/>
      <c r="J8" s="10"/>
      <c r="K8" s="10"/>
    </row>
    <row r="9" spans="1:11" s="40" customFormat="1" ht="14.25" x14ac:dyDescent="0.2">
      <c r="A9" s="12" t="s">
        <v>164</v>
      </c>
      <c r="B9" s="12" t="s">
        <v>165</v>
      </c>
      <c r="C9" s="12" t="s">
        <v>166</v>
      </c>
      <c r="D9" s="12"/>
      <c r="E9" s="13">
        <v>1980</v>
      </c>
      <c r="F9" s="23"/>
      <c r="G9" s="10"/>
      <c r="H9" s="10"/>
      <c r="I9" s="10"/>
      <c r="J9" s="10"/>
      <c r="K9" s="10"/>
    </row>
    <row r="10" spans="1:11" s="40" customFormat="1" ht="14.25" x14ac:dyDescent="0.2">
      <c r="A10" s="12" t="s">
        <v>167</v>
      </c>
      <c r="B10" s="12" t="s">
        <v>168</v>
      </c>
      <c r="C10" s="12" t="s">
        <v>169</v>
      </c>
      <c r="D10" s="12"/>
      <c r="E10" s="13">
        <v>1972</v>
      </c>
      <c r="F10" s="23"/>
      <c r="G10" s="10"/>
      <c r="H10" s="10"/>
      <c r="I10" s="10"/>
      <c r="J10" s="10"/>
      <c r="K10" s="10"/>
    </row>
    <row r="11" spans="1:11" s="40" customFormat="1" ht="14.25" x14ac:dyDescent="0.2">
      <c r="A11" s="12" t="s">
        <v>170</v>
      </c>
      <c r="B11" s="12" t="s">
        <v>171</v>
      </c>
      <c r="C11" s="12" t="s">
        <v>169</v>
      </c>
      <c r="D11" s="12"/>
      <c r="E11" s="13">
        <v>1972</v>
      </c>
      <c r="F11" s="23"/>
      <c r="G11" s="10"/>
      <c r="H11" s="10"/>
      <c r="I11" s="10"/>
      <c r="J11" s="10"/>
      <c r="K11" s="10"/>
    </row>
    <row r="12" spans="1:11" s="40" customFormat="1" ht="14.25" x14ac:dyDescent="0.2">
      <c r="A12" s="12" t="s">
        <v>172</v>
      </c>
      <c r="B12" s="12" t="s">
        <v>173</v>
      </c>
      <c r="C12" s="12" t="s">
        <v>174</v>
      </c>
      <c r="D12" s="12"/>
      <c r="E12" s="13">
        <v>1980</v>
      </c>
      <c r="F12" s="23"/>
      <c r="G12" s="10"/>
      <c r="H12" s="10"/>
      <c r="I12" s="10"/>
      <c r="J12" s="10"/>
      <c r="K12" s="10"/>
    </row>
    <row r="13" spans="1:11" s="40" customFormat="1" ht="28.5" x14ac:dyDescent="0.2">
      <c r="A13" s="12" t="s">
        <v>175</v>
      </c>
      <c r="B13" s="12" t="s">
        <v>176</v>
      </c>
      <c r="C13" s="12" t="s">
        <v>177</v>
      </c>
      <c r="D13" s="12"/>
      <c r="E13" s="13">
        <v>1990</v>
      </c>
      <c r="F13" s="23"/>
      <c r="G13" s="10"/>
      <c r="H13" s="10"/>
      <c r="I13" s="10"/>
      <c r="J13" s="10"/>
      <c r="K13" s="10"/>
    </row>
    <row r="14" spans="1:11" s="40" customFormat="1" ht="14.25" x14ac:dyDescent="0.2">
      <c r="A14" s="12" t="s">
        <v>178</v>
      </c>
      <c r="B14" s="12" t="s">
        <v>179</v>
      </c>
      <c r="C14" s="12" t="s">
        <v>180</v>
      </c>
      <c r="D14" s="12"/>
      <c r="E14" s="13">
        <v>1972</v>
      </c>
      <c r="F14" s="23"/>
      <c r="G14" s="10"/>
      <c r="H14" s="10"/>
      <c r="I14" s="10"/>
      <c r="J14" s="10"/>
      <c r="K14" s="10"/>
    </row>
    <row r="15" spans="1:11" s="40" customFormat="1" ht="14.25" x14ac:dyDescent="0.2">
      <c r="A15" s="12" t="s">
        <v>181</v>
      </c>
      <c r="B15" s="12" t="s">
        <v>182</v>
      </c>
      <c r="C15" s="12" t="s">
        <v>169</v>
      </c>
      <c r="D15" s="12"/>
      <c r="E15" s="13">
        <v>1996</v>
      </c>
      <c r="F15" s="23"/>
      <c r="G15" s="10"/>
      <c r="H15" s="10"/>
      <c r="I15" s="10"/>
      <c r="J15" s="10"/>
      <c r="K15" s="10"/>
    </row>
    <row r="16" spans="1:11" s="40" customFormat="1" ht="28.5" x14ac:dyDescent="0.2">
      <c r="A16" s="12" t="s">
        <v>183</v>
      </c>
      <c r="B16" s="12" t="s">
        <v>176</v>
      </c>
      <c r="C16" s="12" t="s">
        <v>177</v>
      </c>
      <c r="D16" s="12"/>
      <c r="E16" s="13">
        <v>1996</v>
      </c>
      <c r="F16" s="23"/>
      <c r="G16" s="10"/>
      <c r="H16" s="10"/>
      <c r="I16" s="10"/>
      <c r="J16" s="10"/>
      <c r="K16" s="10"/>
    </row>
    <row r="17" spans="1:11" s="40" customFormat="1" ht="28.5" x14ac:dyDescent="0.2">
      <c r="A17" s="12" t="s">
        <v>184</v>
      </c>
      <c r="B17" s="12" t="s">
        <v>185</v>
      </c>
      <c r="C17" s="12" t="s">
        <v>186</v>
      </c>
      <c r="D17" s="12"/>
      <c r="E17" s="13">
        <v>2000</v>
      </c>
      <c r="F17" s="23"/>
      <c r="G17" s="10"/>
      <c r="H17" s="10"/>
      <c r="I17" s="10"/>
      <c r="J17" s="10"/>
      <c r="K17" s="10"/>
    </row>
    <row r="18" spans="1:11" s="40" customFormat="1" ht="14.25" x14ac:dyDescent="0.2">
      <c r="A18" s="12" t="s">
        <v>187</v>
      </c>
      <c r="B18" s="12" t="s">
        <v>185</v>
      </c>
      <c r="C18" s="12" t="s">
        <v>180</v>
      </c>
      <c r="D18" s="12"/>
      <c r="E18" s="13">
        <v>1996</v>
      </c>
      <c r="F18" s="23"/>
      <c r="G18" s="10"/>
      <c r="H18" s="10"/>
      <c r="I18" s="10"/>
      <c r="J18" s="10"/>
      <c r="K18" s="10"/>
    </row>
    <row r="19" spans="1:11" s="40" customFormat="1" ht="14.25" x14ac:dyDescent="0.2">
      <c r="A19" s="12" t="s">
        <v>188</v>
      </c>
      <c r="B19" s="132" t="s">
        <v>189</v>
      </c>
      <c r="C19" s="132" t="s">
        <v>190</v>
      </c>
      <c r="D19" s="132"/>
      <c r="E19" s="13">
        <v>1996</v>
      </c>
      <c r="F19" s="23"/>
      <c r="G19" s="10"/>
      <c r="H19" s="10"/>
      <c r="I19" s="10"/>
      <c r="J19" s="10"/>
      <c r="K19" s="10"/>
    </row>
    <row r="20" spans="1:11" s="40" customFormat="1" ht="14.25" x14ac:dyDescent="0.2">
      <c r="A20" s="12" t="s">
        <v>191</v>
      </c>
      <c r="B20" s="34" t="s">
        <v>192</v>
      </c>
      <c r="C20" s="34" t="s">
        <v>193</v>
      </c>
      <c r="D20" s="34"/>
      <c r="E20" s="13">
        <v>2012</v>
      </c>
      <c r="F20" s="23"/>
      <c r="G20" s="10"/>
      <c r="H20" s="10"/>
      <c r="I20" s="10"/>
      <c r="J20" s="10"/>
      <c r="K20" s="10"/>
    </row>
    <row r="21" spans="1:11" x14ac:dyDescent="0.2">
      <c r="A21" s="131" t="s">
        <v>194</v>
      </c>
      <c r="B21" s="131" t="s">
        <v>195</v>
      </c>
      <c r="C21" s="131" t="s">
        <v>196</v>
      </c>
      <c r="D21" s="131"/>
      <c r="E21" s="147">
        <v>1996</v>
      </c>
      <c r="F21" s="23"/>
    </row>
    <row r="22" spans="1:11" x14ac:dyDescent="0.2">
      <c r="A22" s="131" t="s">
        <v>197</v>
      </c>
      <c r="B22" s="131" t="s">
        <v>185</v>
      </c>
      <c r="C22" s="131" t="s">
        <v>198</v>
      </c>
      <c r="D22" s="131"/>
      <c r="E22" s="147">
        <v>1993</v>
      </c>
      <c r="F22" s="23"/>
    </row>
    <row r="23" spans="1:11" x14ac:dyDescent="0.2">
      <c r="A23" s="131" t="s">
        <v>199</v>
      </c>
      <c r="B23" s="131" t="s">
        <v>195</v>
      </c>
      <c r="C23" s="131" t="s">
        <v>196</v>
      </c>
      <c r="D23" s="131"/>
      <c r="E23" s="147">
        <v>2000</v>
      </c>
      <c r="F23" s="23"/>
    </row>
    <row r="24" spans="1:11" x14ac:dyDescent="0.2">
      <c r="A24" s="131" t="s">
        <v>200</v>
      </c>
      <c r="B24" s="131" t="s">
        <v>185</v>
      </c>
      <c r="C24" s="131" t="s">
        <v>201</v>
      </c>
      <c r="D24" s="131"/>
      <c r="E24" s="147">
        <v>1999</v>
      </c>
      <c r="F24" s="23"/>
    </row>
    <row r="25" spans="1:11" x14ac:dyDescent="0.2">
      <c r="A25" s="131" t="s">
        <v>202</v>
      </c>
      <c r="B25" s="131" t="s">
        <v>189</v>
      </c>
      <c r="C25" s="131" t="s">
        <v>190</v>
      </c>
      <c r="D25" s="131"/>
      <c r="E25" s="147">
        <v>1993</v>
      </c>
    </row>
    <row r="26" spans="1:11" x14ac:dyDescent="0.2">
      <c r="A26" s="131" t="s">
        <v>203</v>
      </c>
      <c r="B26" s="131" t="s">
        <v>204</v>
      </c>
      <c r="C26" s="131" t="s">
        <v>169</v>
      </c>
      <c r="D26" s="131"/>
      <c r="E26" s="147">
        <v>1993</v>
      </c>
    </row>
    <row r="27" spans="1:11" x14ac:dyDescent="0.2">
      <c r="A27" s="131" t="s">
        <v>205</v>
      </c>
      <c r="B27" s="131" t="s">
        <v>206</v>
      </c>
      <c r="C27" s="131" t="s">
        <v>207</v>
      </c>
      <c r="D27" s="131"/>
      <c r="E27" s="147">
        <v>1993</v>
      </c>
    </row>
    <row r="28" spans="1:11" x14ac:dyDescent="0.2">
      <c r="A28" s="131" t="s">
        <v>208</v>
      </c>
      <c r="B28" s="131" t="s">
        <v>209</v>
      </c>
      <c r="C28" s="131" t="s">
        <v>210</v>
      </c>
      <c r="D28" s="131"/>
      <c r="E28" s="147">
        <v>2010</v>
      </c>
    </row>
    <row r="29" spans="1:11" x14ac:dyDescent="0.2">
      <c r="A29" s="131" t="s">
        <v>211</v>
      </c>
      <c r="B29" s="131" t="s">
        <v>212</v>
      </c>
      <c r="C29" s="131" t="s">
        <v>213</v>
      </c>
      <c r="D29" s="131"/>
      <c r="E29" s="147">
        <v>1993</v>
      </c>
    </row>
    <row r="30" spans="1:11" x14ac:dyDescent="0.2">
      <c r="A30" s="131" t="s">
        <v>214</v>
      </c>
      <c r="B30" s="131" t="s">
        <v>204</v>
      </c>
      <c r="C30" s="131" t="s">
        <v>169</v>
      </c>
      <c r="D30" s="131"/>
      <c r="E30" s="147">
        <v>2016</v>
      </c>
    </row>
    <row r="31" spans="1:11" x14ac:dyDescent="0.2">
      <c r="A31" s="131" t="s">
        <v>215</v>
      </c>
      <c r="B31" s="131" t="s">
        <v>185</v>
      </c>
      <c r="C31" s="131" t="s">
        <v>169</v>
      </c>
      <c r="D31" s="131"/>
      <c r="E31" s="147">
        <v>1996</v>
      </c>
    </row>
    <row r="32" spans="1:11" x14ac:dyDescent="0.2">
      <c r="A32" s="131" t="s">
        <v>216</v>
      </c>
      <c r="B32" s="131" t="s">
        <v>185</v>
      </c>
      <c r="C32" s="131" t="s">
        <v>169</v>
      </c>
      <c r="D32" s="131"/>
      <c r="E32" s="147">
        <v>2010</v>
      </c>
    </row>
    <row r="33" spans="1:5" x14ac:dyDescent="0.2">
      <c r="A33" s="131" t="s">
        <v>217</v>
      </c>
      <c r="B33" s="131" t="s">
        <v>218</v>
      </c>
      <c r="C33" s="131" t="s">
        <v>219</v>
      </c>
      <c r="D33" s="131"/>
      <c r="E33" s="147">
        <v>2000</v>
      </c>
    </row>
    <row r="34" spans="1:5" x14ac:dyDescent="0.2">
      <c r="A34" s="131" t="s">
        <v>220</v>
      </c>
      <c r="B34" s="131" t="s">
        <v>185</v>
      </c>
      <c r="C34" s="131" t="s">
        <v>221</v>
      </c>
      <c r="D34" s="131"/>
      <c r="E34" s="147">
        <v>2016</v>
      </c>
    </row>
    <row r="35" spans="1:5" x14ac:dyDescent="0.2">
      <c r="A35" s="131" t="s">
        <v>222</v>
      </c>
      <c r="B35" s="131" t="s">
        <v>189</v>
      </c>
      <c r="C35" s="131" t="s">
        <v>190</v>
      </c>
      <c r="D35" s="131"/>
      <c r="E35" s="147">
        <v>2016</v>
      </c>
    </row>
    <row r="36" spans="1:5" x14ac:dyDescent="0.2">
      <c r="A36" s="131" t="s">
        <v>223</v>
      </c>
      <c r="B36" s="131" t="s">
        <v>185</v>
      </c>
      <c r="C36" s="131" t="s">
        <v>196</v>
      </c>
      <c r="D36" s="131"/>
      <c r="E36" s="147">
        <v>1993</v>
      </c>
    </row>
    <row r="37" spans="1:5" x14ac:dyDescent="0.2">
      <c r="A37" s="131" t="s">
        <v>224</v>
      </c>
      <c r="B37" s="131"/>
      <c r="C37" s="131" t="s">
        <v>437</v>
      </c>
      <c r="D37" s="131"/>
      <c r="E37" s="147">
        <v>2016</v>
      </c>
    </row>
    <row r="38" spans="1:5" x14ac:dyDescent="0.2">
      <c r="A38" s="131" t="s">
        <v>225</v>
      </c>
      <c r="B38" s="131" t="s">
        <v>230</v>
      </c>
      <c r="C38" s="131" t="s">
        <v>226</v>
      </c>
      <c r="D38" s="131"/>
      <c r="E38" s="147">
        <v>1993</v>
      </c>
    </row>
    <row r="39" spans="1:5" x14ac:dyDescent="0.2">
      <c r="A39" s="131" t="s">
        <v>227</v>
      </c>
      <c r="B39" s="131" t="s">
        <v>229</v>
      </c>
      <c r="C39" s="131" t="s">
        <v>228</v>
      </c>
      <c r="D39" s="131"/>
      <c r="E39" s="147">
        <v>1996</v>
      </c>
    </row>
    <row r="40" spans="1:5" x14ac:dyDescent="0.2">
      <c r="A40" s="131" t="s">
        <v>231</v>
      </c>
      <c r="B40" s="131" t="s">
        <v>209</v>
      </c>
      <c r="C40" s="131" t="s">
        <v>196</v>
      </c>
      <c r="D40" s="131"/>
      <c r="E40" s="147">
        <v>1980</v>
      </c>
    </row>
    <row r="41" spans="1:5" x14ac:dyDescent="0.2">
      <c r="A41" s="131" t="s">
        <v>232</v>
      </c>
      <c r="B41" s="131" t="s">
        <v>209</v>
      </c>
      <c r="C41" s="131" t="s">
        <v>196</v>
      </c>
      <c r="D41" s="131"/>
      <c r="E41" s="147">
        <v>1996</v>
      </c>
    </row>
    <row r="42" spans="1:5" x14ac:dyDescent="0.2">
      <c r="A42" s="131" t="s">
        <v>233</v>
      </c>
      <c r="B42" s="131" t="s">
        <v>185</v>
      </c>
      <c r="C42" s="131" t="s">
        <v>234</v>
      </c>
      <c r="D42" s="131"/>
      <c r="E42" s="147">
        <v>1996</v>
      </c>
    </row>
    <row r="43" spans="1:5" x14ac:dyDescent="0.2">
      <c r="A43" s="131" t="s">
        <v>235</v>
      </c>
      <c r="B43" s="131" t="s">
        <v>185</v>
      </c>
      <c r="C43" s="131" t="s">
        <v>236</v>
      </c>
      <c r="D43" s="131"/>
      <c r="E43" s="147">
        <v>1996</v>
      </c>
    </row>
    <row r="44" spans="1:5" x14ac:dyDescent="0.2">
      <c r="A44" s="131" t="s">
        <v>237</v>
      </c>
      <c r="B44" s="131" t="s">
        <v>189</v>
      </c>
      <c r="C44" s="131" t="s">
        <v>190</v>
      </c>
      <c r="D44" s="131"/>
      <c r="E44" s="147">
        <v>1972</v>
      </c>
    </row>
    <row r="45" spans="1:5" x14ac:dyDescent="0.2">
      <c r="A45" s="131" t="s">
        <v>238</v>
      </c>
      <c r="B45" s="131" t="s">
        <v>204</v>
      </c>
      <c r="C45" s="131" t="s">
        <v>169</v>
      </c>
      <c r="D45" s="131"/>
      <c r="E45" s="147">
        <v>1993</v>
      </c>
    </row>
    <row r="46" spans="1:5" x14ac:dyDescent="0.2">
      <c r="A46" s="131" t="s">
        <v>239</v>
      </c>
      <c r="B46" s="131" t="s">
        <v>204</v>
      </c>
      <c r="C46" s="131" t="s">
        <v>169</v>
      </c>
      <c r="D46" s="131"/>
      <c r="E46" s="147">
        <v>1993</v>
      </c>
    </row>
    <row r="47" spans="1:5" x14ac:dyDescent="0.2">
      <c r="A47" s="12" t="s">
        <v>384</v>
      </c>
      <c r="B47" s="12" t="s">
        <v>185</v>
      </c>
      <c r="C47" s="12" t="s">
        <v>383</v>
      </c>
      <c r="D47" s="12"/>
      <c r="E47" s="144">
        <v>2008</v>
      </c>
    </row>
    <row r="48" spans="1:5" x14ac:dyDescent="0.2">
      <c r="A48" s="12" t="s">
        <v>382</v>
      </c>
      <c r="B48" s="12" t="s">
        <v>204</v>
      </c>
      <c r="C48" s="12" t="s">
        <v>169</v>
      </c>
      <c r="D48" s="12"/>
      <c r="E48" s="144">
        <v>2008</v>
      </c>
    </row>
    <row r="49" spans="1:5" x14ac:dyDescent="0.2">
      <c r="A49" s="12" t="s">
        <v>381</v>
      </c>
      <c r="B49" s="12"/>
      <c r="C49" s="12" t="s">
        <v>380</v>
      </c>
      <c r="D49" s="12"/>
      <c r="E49" s="144">
        <v>2008</v>
      </c>
    </row>
    <row r="50" spans="1:5" x14ac:dyDescent="0.2">
      <c r="A50" s="12" t="s">
        <v>366</v>
      </c>
      <c r="B50" s="12" t="s">
        <v>189</v>
      </c>
      <c r="C50" s="12" t="s">
        <v>190</v>
      </c>
      <c r="D50" s="12"/>
      <c r="E50" s="144">
        <v>2017</v>
      </c>
    </row>
    <row r="51" spans="1:5" x14ac:dyDescent="0.2">
      <c r="A51" s="12" t="s">
        <v>367</v>
      </c>
      <c r="B51" s="12" t="s">
        <v>379</v>
      </c>
      <c r="C51" s="12" t="s">
        <v>284</v>
      </c>
      <c r="D51" s="12"/>
      <c r="E51" s="144">
        <v>2014</v>
      </c>
    </row>
    <row r="52" spans="1:5" x14ac:dyDescent="0.2">
      <c r="A52" s="12" t="s">
        <v>378</v>
      </c>
      <c r="B52" s="12" t="s">
        <v>266</v>
      </c>
      <c r="C52" s="12" t="s">
        <v>169</v>
      </c>
      <c r="D52" s="12"/>
      <c r="E52" s="144">
        <v>2012</v>
      </c>
    </row>
    <row r="53" spans="1:5" x14ac:dyDescent="0.2">
      <c r="A53" s="12" t="s">
        <v>377</v>
      </c>
      <c r="B53" s="12" t="s">
        <v>218</v>
      </c>
      <c r="C53" s="12" t="s">
        <v>322</v>
      </c>
      <c r="D53" s="12"/>
      <c r="E53" s="144">
        <v>2010</v>
      </c>
    </row>
    <row r="54" spans="1:5" x14ac:dyDescent="0.2">
      <c r="A54" s="12" t="s">
        <v>357</v>
      </c>
      <c r="B54" s="12" t="s">
        <v>356</v>
      </c>
      <c r="C54" s="12" t="s">
        <v>322</v>
      </c>
      <c r="D54" s="12"/>
      <c r="E54" s="144">
        <v>2010</v>
      </c>
    </row>
    <row r="55" spans="1:5" x14ac:dyDescent="0.2">
      <c r="A55" s="12" t="s">
        <v>357</v>
      </c>
      <c r="B55" s="12" t="s">
        <v>356</v>
      </c>
      <c r="C55" s="12" t="s">
        <v>322</v>
      </c>
      <c r="D55" s="12"/>
      <c r="E55" s="144">
        <v>2010</v>
      </c>
    </row>
    <row r="56" spans="1:5" x14ac:dyDescent="0.2">
      <c r="A56" s="12" t="s">
        <v>376</v>
      </c>
      <c r="B56" s="12" t="s">
        <v>254</v>
      </c>
      <c r="C56" s="12" t="s">
        <v>375</v>
      </c>
      <c r="D56" s="12"/>
      <c r="E56" s="144">
        <v>2013</v>
      </c>
    </row>
    <row r="57" spans="1:5" x14ac:dyDescent="0.2">
      <c r="A57" s="12" t="s">
        <v>374</v>
      </c>
      <c r="B57" s="12" t="s">
        <v>185</v>
      </c>
      <c r="C57" s="12" t="s">
        <v>373</v>
      </c>
      <c r="D57" s="12"/>
      <c r="E57" s="144">
        <v>2017</v>
      </c>
    </row>
    <row r="58" spans="1:5" x14ac:dyDescent="0.2">
      <c r="A58" s="12" t="s">
        <v>357</v>
      </c>
      <c r="B58" s="132" t="s">
        <v>356</v>
      </c>
      <c r="C58" s="132" t="s">
        <v>322</v>
      </c>
      <c r="D58" s="132"/>
      <c r="E58" s="144">
        <v>2010</v>
      </c>
    </row>
    <row r="59" spans="1:5" x14ac:dyDescent="0.2">
      <c r="A59" s="12" t="s">
        <v>372</v>
      </c>
      <c r="B59" s="132" t="s">
        <v>271</v>
      </c>
      <c r="C59" s="132" t="s">
        <v>190</v>
      </c>
      <c r="D59" s="132"/>
      <c r="E59" s="144">
        <v>2014</v>
      </c>
    </row>
    <row r="60" spans="1:5" x14ac:dyDescent="0.2">
      <c r="A60" s="12" t="s">
        <v>371</v>
      </c>
      <c r="B60" s="132" t="s">
        <v>248</v>
      </c>
      <c r="C60" s="132" t="s">
        <v>247</v>
      </c>
      <c r="D60" s="132"/>
      <c r="E60" s="144">
        <v>2014</v>
      </c>
    </row>
    <row r="61" spans="1:5" x14ac:dyDescent="0.2">
      <c r="A61" s="12" t="s">
        <v>370</v>
      </c>
      <c r="B61" s="132" t="s">
        <v>245</v>
      </c>
      <c r="C61" s="132" t="s">
        <v>244</v>
      </c>
      <c r="D61" s="132"/>
      <c r="E61" s="144">
        <v>2013</v>
      </c>
    </row>
    <row r="62" spans="1:5" ht="28.5" x14ac:dyDescent="0.2">
      <c r="A62" s="12" t="s">
        <v>369</v>
      </c>
      <c r="B62" s="132" t="s">
        <v>185</v>
      </c>
      <c r="C62" s="132" t="s">
        <v>368</v>
      </c>
      <c r="D62" s="132"/>
      <c r="E62" s="144">
        <v>2013</v>
      </c>
    </row>
    <row r="63" spans="1:5" x14ac:dyDescent="0.2">
      <c r="A63" s="12" t="s">
        <v>367</v>
      </c>
      <c r="B63" s="132" t="s">
        <v>254</v>
      </c>
      <c r="C63" s="132" t="s">
        <v>253</v>
      </c>
      <c r="D63" s="132"/>
      <c r="E63" s="144">
        <v>2008</v>
      </c>
    </row>
    <row r="64" spans="1:5" x14ac:dyDescent="0.2">
      <c r="A64" s="12" t="s">
        <v>366</v>
      </c>
      <c r="B64" s="132" t="s">
        <v>189</v>
      </c>
      <c r="C64" s="132" t="s">
        <v>190</v>
      </c>
      <c r="D64" s="132"/>
      <c r="E64" s="144">
        <v>2010</v>
      </c>
    </row>
    <row r="65" spans="1:5" x14ac:dyDescent="0.2">
      <c r="A65" s="12" t="s">
        <v>365</v>
      </c>
      <c r="B65" s="132" t="s">
        <v>204</v>
      </c>
      <c r="C65" s="132" t="s">
        <v>169</v>
      </c>
      <c r="D65" s="132"/>
      <c r="E65" s="144">
        <v>2010</v>
      </c>
    </row>
    <row r="66" spans="1:5" x14ac:dyDescent="0.2">
      <c r="A66" s="12" t="s">
        <v>364</v>
      </c>
      <c r="B66" s="132" t="s">
        <v>271</v>
      </c>
      <c r="C66" s="132" t="s">
        <v>190</v>
      </c>
      <c r="D66" s="132"/>
      <c r="E66" s="144">
        <v>2013</v>
      </c>
    </row>
    <row r="67" spans="1:5" x14ac:dyDescent="0.2">
      <c r="A67" s="12" t="s">
        <v>363</v>
      </c>
      <c r="B67" s="132" t="s">
        <v>245</v>
      </c>
      <c r="C67" s="132" t="s">
        <v>244</v>
      </c>
      <c r="D67" s="132"/>
      <c r="E67" s="144">
        <v>2010</v>
      </c>
    </row>
    <row r="68" spans="1:5" x14ac:dyDescent="0.2">
      <c r="A68" s="12" t="s">
        <v>362</v>
      </c>
      <c r="B68" s="132" t="s">
        <v>185</v>
      </c>
      <c r="C68" s="132" t="s">
        <v>169</v>
      </c>
      <c r="D68" s="132"/>
      <c r="E68" s="144">
        <v>2008</v>
      </c>
    </row>
    <row r="69" spans="1:5" x14ac:dyDescent="0.2">
      <c r="A69" s="12" t="s">
        <v>361</v>
      </c>
      <c r="B69" s="132" t="s">
        <v>218</v>
      </c>
      <c r="C69" s="132" t="s">
        <v>322</v>
      </c>
      <c r="D69" s="132"/>
      <c r="E69" s="144">
        <v>2010</v>
      </c>
    </row>
    <row r="70" spans="1:5" x14ac:dyDescent="0.2">
      <c r="A70" s="12" t="s">
        <v>349</v>
      </c>
      <c r="B70" s="132" t="s">
        <v>185</v>
      </c>
      <c r="C70" s="132" t="s">
        <v>169</v>
      </c>
      <c r="D70" s="132"/>
      <c r="E70" s="13">
        <v>42846</v>
      </c>
    </row>
    <row r="71" spans="1:5" x14ac:dyDescent="0.2">
      <c r="A71" s="12" t="s">
        <v>360</v>
      </c>
      <c r="B71" s="132" t="s">
        <v>204</v>
      </c>
      <c r="C71" s="132" t="s">
        <v>359</v>
      </c>
      <c r="D71" s="132"/>
      <c r="E71" s="13">
        <v>42846</v>
      </c>
    </row>
    <row r="72" spans="1:5" x14ac:dyDescent="0.2">
      <c r="A72" s="12" t="s">
        <v>358</v>
      </c>
      <c r="B72" s="132" t="s">
        <v>204</v>
      </c>
      <c r="C72" s="132" t="s">
        <v>240</v>
      </c>
      <c r="D72" s="132"/>
      <c r="E72" s="144">
        <v>2010</v>
      </c>
    </row>
    <row r="73" spans="1:5" x14ac:dyDescent="0.2">
      <c r="A73" s="12" t="s">
        <v>348</v>
      </c>
      <c r="B73" s="132" t="s">
        <v>218</v>
      </c>
      <c r="C73" s="132" t="s">
        <v>322</v>
      </c>
      <c r="D73" s="132"/>
      <c r="E73" s="144">
        <v>2010</v>
      </c>
    </row>
    <row r="74" spans="1:5" x14ac:dyDescent="0.2">
      <c r="A74" s="12" t="s">
        <v>357</v>
      </c>
      <c r="B74" s="132" t="s">
        <v>356</v>
      </c>
      <c r="C74" s="132" t="s">
        <v>322</v>
      </c>
      <c r="D74" s="132"/>
      <c r="E74" s="144">
        <v>2010</v>
      </c>
    </row>
    <row r="75" spans="1:5" x14ac:dyDescent="0.2">
      <c r="A75" s="12" t="s">
        <v>355</v>
      </c>
      <c r="B75" s="132" t="s">
        <v>354</v>
      </c>
      <c r="C75" s="132" t="s">
        <v>353</v>
      </c>
      <c r="D75" s="132"/>
      <c r="E75" s="144">
        <v>2010</v>
      </c>
    </row>
    <row r="76" spans="1:5" x14ac:dyDescent="0.2">
      <c r="A76" s="12" t="s">
        <v>352</v>
      </c>
      <c r="B76" s="132" t="s">
        <v>248</v>
      </c>
      <c r="C76" s="132" t="s">
        <v>247</v>
      </c>
      <c r="D76" s="132"/>
      <c r="E76" s="144">
        <v>2013</v>
      </c>
    </row>
    <row r="77" spans="1:5" x14ac:dyDescent="0.2">
      <c r="A77" s="12" t="s">
        <v>351</v>
      </c>
      <c r="B77" s="132" t="s">
        <v>185</v>
      </c>
      <c r="C77" s="132" t="s">
        <v>350</v>
      </c>
      <c r="D77" s="132"/>
      <c r="E77" s="144">
        <v>2015</v>
      </c>
    </row>
    <row r="78" spans="1:5" x14ac:dyDescent="0.2">
      <c r="A78" s="12" t="s">
        <v>349</v>
      </c>
      <c r="B78" s="132"/>
      <c r="C78" s="132" t="s">
        <v>169</v>
      </c>
      <c r="D78" s="132"/>
      <c r="E78" s="144">
        <v>2017</v>
      </c>
    </row>
    <row r="79" spans="1:5" x14ac:dyDescent="0.2">
      <c r="A79" s="12" t="s">
        <v>348</v>
      </c>
      <c r="B79" s="132" t="s">
        <v>218</v>
      </c>
      <c r="C79" s="132" t="s">
        <v>322</v>
      </c>
      <c r="D79" s="132"/>
      <c r="E79" s="144">
        <v>2010</v>
      </c>
    </row>
    <row r="80" spans="1:5" x14ac:dyDescent="0.2">
      <c r="A80" s="12" t="s">
        <v>347</v>
      </c>
      <c r="B80" s="132" t="s">
        <v>185</v>
      </c>
      <c r="C80" s="132" t="s">
        <v>242</v>
      </c>
      <c r="D80" s="132"/>
      <c r="E80" s="144">
        <v>2015</v>
      </c>
    </row>
    <row r="81" spans="1:5" x14ac:dyDescent="0.2">
      <c r="A81" s="12" t="s">
        <v>346</v>
      </c>
      <c r="B81" s="132" t="s">
        <v>204</v>
      </c>
      <c r="C81" s="132" t="s">
        <v>345</v>
      </c>
      <c r="D81" s="132"/>
      <c r="E81" s="144">
        <v>2014</v>
      </c>
    </row>
    <row r="82" spans="1:5" x14ac:dyDescent="0.2">
      <c r="A82" s="12" t="s">
        <v>344</v>
      </c>
      <c r="B82" s="132" t="s">
        <v>245</v>
      </c>
      <c r="C82" s="132" t="s">
        <v>343</v>
      </c>
      <c r="D82" s="132"/>
      <c r="E82" s="144">
        <v>2011</v>
      </c>
    </row>
    <row r="83" spans="1:5" x14ac:dyDescent="0.2">
      <c r="A83" s="12" t="s">
        <v>342</v>
      </c>
      <c r="B83" s="132" t="s">
        <v>204</v>
      </c>
      <c r="C83" s="132" t="s">
        <v>240</v>
      </c>
      <c r="D83" s="132"/>
      <c r="E83" s="144">
        <v>2010</v>
      </c>
    </row>
    <row r="84" spans="1:5" x14ac:dyDescent="0.2">
      <c r="A84" s="12" t="s">
        <v>341</v>
      </c>
      <c r="B84" s="132" t="s">
        <v>204</v>
      </c>
      <c r="C84" s="132" t="s">
        <v>169</v>
      </c>
      <c r="D84" s="132"/>
      <c r="E84" s="144">
        <v>2010</v>
      </c>
    </row>
    <row r="85" spans="1:5" x14ac:dyDescent="0.2">
      <c r="A85" s="12" t="s">
        <v>340</v>
      </c>
      <c r="B85" s="132" t="s">
        <v>185</v>
      </c>
      <c r="C85" s="132" t="s">
        <v>338</v>
      </c>
      <c r="D85" s="132"/>
      <c r="E85" s="144">
        <v>2015</v>
      </c>
    </row>
    <row r="86" spans="1:5" x14ac:dyDescent="0.2">
      <c r="A86" s="12" t="s">
        <v>339</v>
      </c>
      <c r="B86" s="132" t="s">
        <v>185</v>
      </c>
      <c r="C86" s="132" t="s">
        <v>338</v>
      </c>
      <c r="D86" s="132"/>
      <c r="E86" s="144">
        <v>2015</v>
      </c>
    </row>
    <row r="87" spans="1:5" x14ac:dyDescent="0.2">
      <c r="A87" s="12" t="s">
        <v>337</v>
      </c>
      <c r="B87" s="132" t="s">
        <v>189</v>
      </c>
      <c r="C87" s="132" t="s">
        <v>190</v>
      </c>
      <c r="D87" s="132"/>
      <c r="E87" s="144">
        <v>2012</v>
      </c>
    </row>
    <row r="88" spans="1:5" x14ac:dyDescent="0.2">
      <c r="A88" s="12" t="s">
        <v>336</v>
      </c>
      <c r="B88" s="132" t="s">
        <v>185</v>
      </c>
      <c r="C88" s="132" t="s">
        <v>169</v>
      </c>
      <c r="D88" s="132"/>
      <c r="E88" s="144">
        <v>2014</v>
      </c>
    </row>
    <row r="89" spans="1:5" x14ac:dyDescent="0.2">
      <c r="A89" s="12" t="s">
        <v>335</v>
      </c>
      <c r="B89" s="132" t="s">
        <v>185</v>
      </c>
      <c r="C89" s="132" t="s">
        <v>244</v>
      </c>
      <c r="D89" s="132"/>
      <c r="E89" s="144">
        <v>2014</v>
      </c>
    </row>
    <row r="90" spans="1:5" x14ac:dyDescent="0.2">
      <c r="A90" s="12" t="s">
        <v>334</v>
      </c>
      <c r="B90" s="132" t="s">
        <v>185</v>
      </c>
      <c r="C90" s="132" t="s">
        <v>169</v>
      </c>
      <c r="D90" s="132"/>
      <c r="E90" s="144">
        <v>2014</v>
      </c>
    </row>
    <row r="91" spans="1:5" x14ac:dyDescent="0.2">
      <c r="A91" s="12" t="s">
        <v>333</v>
      </c>
      <c r="B91" s="132" t="s">
        <v>218</v>
      </c>
      <c r="C91" s="132" t="s">
        <v>332</v>
      </c>
      <c r="D91" s="132"/>
      <c r="E91" s="13">
        <v>42277</v>
      </c>
    </row>
    <row r="92" spans="1:5" x14ac:dyDescent="0.2">
      <c r="A92" s="12" t="s">
        <v>331</v>
      </c>
      <c r="B92" s="132" t="s">
        <v>204</v>
      </c>
      <c r="C92" s="132" t="s">
        <v>240</v>
      </c>
      <c r="D92" s="132"/>
      <c r="E92" s="13">
        <v>42277</v>
      </c>
    </row>
    <row r="93" spans="1:5" x14ac:dyDescent="0.2">
      <c r="A93" s="12" t="s">
        <v>330</v>
      </c>
      <c r="B93" s="132" t="s">
        <v>185</v>
      </c>
      <c r="C93" s="132" t="s">
        <v>297</v>
      </c>
      <c r="D93" s="132"/>
      <c r="E93" s="13">
        <v>42277</v>
      </c>
    </row>
    <row r="94" spans="1:5" x14ac:dyDescent="0.2">
      <c r="A94" s="12" t="s">
        <v>329</v>
      </c>
      <c r="B94" s="132" t="s">
        <v>185</v>
      </c>
      <c r="C94" s="132" t="s">
        <v>169</v>
      </c>
      <c r="D94" s="132"/>
      <c r="E94" s="13">
        <v>42277</v>
      </c>
    </row>
    <row r="95" spans="1:5" x14ac:dyDescent="0.2">
      <c r="A95" s="12" t="s">
        <v>328</v>
      </c>
      <c r="B95" s="132" t="s">
        <v>218</v>
      </c>
      <c r="C95" s="132" t="s">
        <v>327</v>
      </c>
      <c r="D95" s="132"/>
      <c r="E95" s="13">
        <v>42277</v>
      </c>
    </row>
    <row r="96" spans="1:5" x14ac:dyDescent="0.2">
      <c r="A96" s="12" t="s">
        <v>326</v>
      </c>
      <c r="B96" s="132" t="s">
        <v>245</v>
      </c>
      <c r="C96" s="132" t="s">
        <v>244</v>
      </c>
      <c r="D96" s="132"/>
      <c r="E96" s="13">
        <v>42277</v>
      </c>
    </row>
    <row r="97" spans="1:5" x14ac:dyDescent="0.2">
      <c r="A97" s="12" t="s">
        <v>325</v>
      </c>
      <c r="B97" s="132" t="s">
        <v>218</v>
      </c>
      <c r="C97" s="132" t="s">
        <v>322</v>
      </c>
      <c r="D97" s="132"/>
      <c r="E97" s="13">
        <v>42277</v>
      </c>
    </row>
    <row r="98" spans="1:5" x14ac:dyDescent="0.2">
      <c r="A98" s="12" t="s">
        <v>324</v>
      </c>
      <c r="B98" s="132" t="s">
        <v>204</v>
      </c>
      <c r="C98" s="132" t="s">
        <v>273</v>
      </c>
      <c r="D98" s="132"/>
      <c r="E98" s="13">
        <v>42277</v>
      </c>
    </row>
    <row r="99" spans="1:5" x14ac:dyDescent="0.2">
      <c r="A99" s="12" t="s">
        <v>323</v>
      </c>
      <c r="B99" s="132" t="s">
        <v>218</v>
      </c>
      <c r="C99" s="132" t="s">
        <v>322</v>
      </c>
      <c r="D99" s="132"/>
      <c r="E99" s="13">
        <v>42277</v>
      </c>
    </row>
    <row r="100" spans="1:5" x14ac:dyDescent="0.2">
      <c r="A100" s="12" t="s">
        <v>321</v>
      </c>
      <c r="B100" s="132" t="s">
        <v>185</v>
      </c>
      <c r="C100" s="132" t="s">
        <v>269</v>
      </c>
      <c r="D100" s="132"/>
      <c r="E100" s="13">
        <v>42340</v>
      </c>
    </row>
    <row r="101" spans="1:5" x14ac:dyDescent="0.2">
      <c r="A101" s="12" t="s">
        <v>320</v>
      </c>
      <c r="B101" s="132" t="s">
        <v>185</v>
      </c>
      <c r="C101" s="132" t="s">
        <v>169</v>
      </c>
      <c r="D101" s="132"/>
      <c r="E101" s="13">
        <v>42340</v>
      </c>
    </row>
    <row r="102" spans="1:5" x14ac:dyDescent="0.2">
      <c r="A102" s="12" t="s">
        <v>319</v>
      </c>
      <c r="B102" s="132" t="s">
        <v>204</v>
      </c>
      <c r="C102" s="132" t="s">
        <v>273</v>
      </c>
      <c r="D102" s="132"/>
      <c r="E102" s="13">
        <v>42340</v>
      </c>
    </row>
    <row r="103" spans="1:5" x14ac:dyDescent="0.2">
      <c r="A103" s="12" t="s">
        <v>318</v>
      </c>
      <c r="B103" s="132" t="s">
        <v>204</v>
      </c>
      <c r="C103" s="132" t="s">
        <v>240</v>
      </c>
      <c r="D103" s="132"/>
      <c r="E103" s="13">
        <v>42340</v>
      </c>
    </row>
    <row r="104" spans="1:5" x14ac:dyDescent="0.2">
      <c r="A104" s="12" t="s">
        <v>315</v>
      </c>
      <c r="B104" s="132" t="s">
        <v>245</v>
      </c>
      <c r="C104" s="132" t="s">
        <v>244</v>
      </c>
      <c r="D104" s="132"/>
      <c r="E104" s="13">
        <v>42340</v>
      </c>
    </row>
    <row r="105" spans="1:5" x14ac:dyDescent="0.2">
      <c r="A105" s="12" t="s">
        <v>317</v>
      </c>
      <c r="B105" s="132" t="s">
        <v>248</v>
      </c>
      <c r="C105" s="132" t="s">
        <v>247</v>
      </c>
      <c r="D105" s="132"/>
      <c r="E105" s="13">
        <v>42340</v>
      </c>
    </row>
    <row r="106" spans="1:5" x14ac:dyDescent="0.2">
      <c r="A106" s="12" t="s">
        <v>316</v>
      </c>
      <c r="B106" s="132" t="s">
        <v>218</v>
      </c>
      <c r="C106" s="132" t="s">
        <v>273</v>
      </c>
      <c r="D106" s="132"/>
      <c r="E106" s="13">
        <v>42340</v>
      </c>
    </row>
    <row r="107" spans="1:5" x14ac:dyDescent="0.2">
      <c r="A107" s="12" t="s">
        <v>315</v>
      </c>
      <c r="B107" s="132" t="s">
        <v>245</v>
      </c>
      <c r="C107" s="132" t="s">
        <v>244</v>
      </c>
      <c r="D107" s="132"/>
      <c r="E107" s="13">
        <v>42340</v>
      </c>
    </row>
    <row r="108" spans="1:5" x14ac:dyDescent="0.2">
      <c r="A108" s="12" t="s">
        <v>314</v>
      </c>
      <c r="B108" s="132" t="s">
        <v>204</v>
      </c>
      <c r="C108" s="132" t="s">
        <v>169</v>
      </c>
      <c r="D108" s="132"/>
      <c r="E108" s="13">
        <v>42340</v>
      </c>
    </row>
    <row r="109" spans="1:5" x14ac:dyDescent="0.2">
      <c r="A109" s="12" t="s">
        <v>313</v>
      </c>
      <c r="B109" s="132"/>
      <c r="C109" s="132" t="s">
        <v>312</v>
      </c>
      <c r="D109" s="132"/>
      <c r="E109" s="13">
        <v>41892</v>
      </c>
    </row>
    <row r="110" spans="1:5" x14ac:dyDescent="0.2">
      <c r="A110" s="12" t="s">
        <v>311</v>
      </c>
      <c r="B110" s="132" t="s">
        <v>204</v>
      </c>
      <c r="C110" s="132" t="s">
        <v>273</v>
      </c>
      <c r="D110" s="132"/>
      <c r="E110" s="13">
        <v>41892</v>
      </c>
    </row>
    <row r="111" spans="1:5" x14ac:dyDescent="0.2">
      <c r="A111" s="12" t="s">
        <v>310</v>
      </c>
      <c r="B111" s="132"/>
      <c r="C111" s="132" t="s">
        <v>169</v>
      </c>
      <c r="D111" s="132"/>
      <c r="E111" s="13">
        <v>41892</v>
      </c>
    </row>
    <row r="112" spans="1:5" x14ac:dyDescent="0.2">
      <c r="A112" s="12" t="s">
        <v>309</v>
      </c>
      <c r="B112" s="132" t="s">
        <v>185</v>
      </c>
      <c r="C112" s="132" t="s">
        <v>169</v>
      </c>
      <c r="D112" s="132"/>
      <c r="E112" s="13">
        <v>41892</v>
      </c>
    </row>
    <row r="113" spans="1:5" x14ac:dyDescent="0.2">
      <c r="A113" s="12" t="s">
        <v>308</v>
      </c>
      <c r="B113" s="132" t="s">
        <v>185</v>
      </c>
      <c r="C113" s="132" t="s">
        <v>169</v>
      </c>
      <c r="D113" s="132"/>
      <c r="E113" s="13">
        <v>41892</v>
      </c>
    </row>
    <row r="114" spans="1:5" x14ac:dyDescent="0.2">
      <c r="A114" s="12" t="s">
        <v>307</v>
      </c>
      <c r="B114" s="132" t="s">
        <v>248</v>
      </c>
      <c r="C114" s="132" t="s">
        <v>247</v>
      </c>
      <c r="D114" s="132"/>
      <c r="E114" s="13">
        <v>41892</v>
      </c>
    </row>
    <row r="115" spans="1:5" x14ac:dyDescent="0.2">
      <c r="A115" s="12" t="s">
        <v>306</v>
      </c>
      <c r="B115" s="132" t="s">
        <v>185</v>
      </c>
      <c r="C115" s="132" t="s">
        <v>305</v>
      </c>
      <c r="D115" s="132"/>
      <c r="E115" s="13">
        <v>41892</v>
      </c>
    </row>
    <row r="116" spans="1:5" x14ac:dyDescent="0.2">
      <c r="A116" s="12" t="s">
        <v>304</v>
      </c>
      <c r="B116" s="132" t="s">
        <v>185</v>
      </c>
      <c r="C116" s="132" t="s">
        <v>169</v>
      </c>
      <c r="D116" s="132"/>
      <c r="E116" s="13">
        <v>41892</v>
      </c>
    </row>
    <row r="117" spans="1:5" x14ac:dyDescent="0.2">
      <c r="A117" s="12" t="s">
        <v>303</v>
      </c>
      <c r="B117" s="132" t="s">
        <v>185</v>
      </c>
      <c r="C117" s="132" t="s">
        <v>302</v>
      </c>
      <c r="D117" s="132"/>
      <c r="E117" s="13">
        <v>41892</v>
      </c>
    </row>
    <row r="118" spans="1:5" x14ac:dyDescent="0.2">
      <c r="A118" s="12" t="s">
        <v>301</v>
      </c>
      <c r="B118" s="132" t="s">
        <v>245</v>
      </c>
      <c r="C118" s="132" t="s">
        <v>244</v>
      </c>
      <c r="D118" s="132"/>
      <c r="E118" s="13">
        <v>41892</v>
      </c>
    </row>
    <row r="119" spans="1:5" x14ac:dyDescent="0.2">
      <c r="A119" s="12" t="s">
        <v>300</v>
      </c>
      <c r="B119" s="132" t="s">
        <v>204</v>
      </c>
      <c r="C119" s="132" t="s">
        <v>299</v>
      </c>
      <c r="D119" s="132"/>
      <c r="E119" s="13">
        <v>41892</v>
      </c>
    </row>
    <row r="120" spans="1:5" x14ac:dyDescent="0.2">
      <c r="A120" s="12" t="s">
        <v>298</v>
      </c>
      <c r="B120" s="132" t="s">
        <v>185</v>
      </c>
      <c r="C120" s="132" t="s">
        <v>297</v>
      </c>
      <c r="D120" s="132"/>
      <c r="E120" s="13">
        <v>41892</v>
      </c>
    </row>
    <row r="121" spans="1:5" x14ac:dyDescent="0.2">
      <c r="A121" s="12" t="s">
        <v>296</v>
      </c>
      <c r="B121" s="132" t="s">
        <v>295</v>
      </c>
      <c r="C121" s="132" t="s">
        <v>294</v>
      </c>
      <c r="D121" s="132"/>
      <c r="E121" s="13">
        <v>41892</v>
      </c>
    </row>
    <row r="122" spans="1:5" x14ac:dyDescent="0.2">
      <c r="A122" s="12" t="s">
        <v>293</v>
      </c>
      <c r="B122" s="132" t="s">
        <v>292</v>
      </c>
      <c r="C122" s="132" t="s">
        <v>169</v>
      </c>
      <c r="D122" s="132"/>
      <c r="E122" s="13">
        <v>41892</v>
      </c>
    </row>
    <row r="123" spans="1:5" x14ac:dyDescent="0.2">
      <c r="A123" s="12" t="s">
        <v>291</v>
      </c>
      <c r="B123" s="132" t="s">
        <v>189</v>
      </c>
      <c r="C123" s="132" t="s">
        <v>190</v>
      </c>
      <c r="D123" s="132"/>
      <c r="E123" s="13">
        <v>41892</v>
      </c>
    </row>
    <row r="124" spans="1:5" x14ac:dyDescent="0.2">
      <c r="A124" s="12" t="s">
        <v>290</v>
      </c>
      <c r="B124" s="132" t="s">
        <v>204</v>
      </c>
      <c r="C124" s="132" t="s">
        <v>240</v>
      </c>
      <c r="D124" s="132"/>
      <c r="E124" s="13">
        <v>41892</v>
      </c>
    </row>
    <row r="125" spans="1:5" ht="28.5" x14ac:dyDescent="0.2">
      <c r="A125" s="12" t="s">
        <v>289</v>
      </c>
      <c r="B125" s="132" t="s">
        <v>204</v>
      </c>
      <c r="C125" s="132" t="s">
        <v>177</v>
      </c>
      <c r="D125" s="132"/>
      <c r="E125" s="13">
        <v>2010</v>
      </c>
    </row>
    <row r="126" spans="1:5" x14ac:dyDescent="0.2">
      <c r="A126" s="12" t="s">
        <v>286</v>
      </c>
      <c r="B126" s="132" t="s">
        <v>218</v>
      </c>
      <c r="C126" s="132" t="s">
        <v>273</v>
      </c>
      <c r="D126" s="132"/>
      <c r="E126" s="144">
        <v>2010</v>
      </c>
    </row>
    <row r="127" spans="1:5" x14ac:dyDescent="0.2">
      <c r="A127" s="12" t="s">
        <v>288</v>
      </c>
      <c r="B127" s="132" t="s">
        <v>204</v>
      </c>
      <c r="C127" s="132" t="s">
        <v>287</v>
      </c>
      <c r="D127" s="132"/>
      <c r="E127" s="13">
        <v>41892</v>
      </c>
    </row>
    <row r="128" spans="1:5" x14ac:dyDescent="0.2">
      <c r="A128" s="12" t="s">
        <v>286</v>
      </c>
      <c r="B128" s="132" t="s">
        <v>218</v>
      </c>
      <c r="C128" s="132" t="s">
        <v>273</v>
      </c>
      <c r="D128" s="132"/>
      <c r="E128" s="13">
        <v>41892</v>
      </c>
    </row>
    <row r="129" spans="1:5" x14ac:dyDescent="0.2">
      <c r="A129" s="12" t="s">
        <v>285</v>
      </c>
      <c r="B129" s="132" t="s">
        <v>185</v>
      </c>
      <c r="C129" s="132" t="s">
        <v>284</v>
      </c>
      <c r="D129" s="132"/>
      <c r="E129" s="13">
        <v>41892</v>
      </c>
    </row>
    <row r="130" spans="1:5" x14ac:dyDescent="0.2">
      <c r="A130" s="12" t="s">
        <v>282</v>
      </c>
      <c r="B130" s="132" t="s">
        <v>185</v>
      </c>
      <c r="C130" s="132" t="s">
        <v>278</v>
      </c>
      <c r="D130" s="132"/>
      <c r="E130" s="13">
        <v>41892</v>
      </c>
    </row>
    <row r="131" spans="1:5" x14ac:dyDescent="0.2">
      <c r="A131" s="12" t="s">
        <v>283</v>
      </c>
      <c r="B131" s="132" t="s">
        <v>185</v>
      </c>
      <c r="C131" s="132" t="s">
        <v>256</v>
      </c>
      <c r="D131" s="132"/>
      <c r="E131" s="13">
        <v>41892</v>
      </c>
    </row>
    <row r="132" spans="1:5" x14ac:dyDescent="0.2">
      <c r="A132" s="12" t="s">
        <v>282</v>
      </c>
      <c r="B132" s="132" t="s">
        <v>185</v>
      </c>
      <c r="C132" s="132" t="s">
        <v>278</v>
      </c>
      <c r="D132" s="132"/>
      <c r="E132" s="13">
        <v>41892</v>
      </c>
    </row>
    <row r="133" spans="1:5" x14ac:dyDescent="0.2">
      <c r="A133" s="12" t="s">
        <v>274</v>
      </c>
      <c r="B133" s="132" t="s">
        <v>204</v>
      </c>
      <c r="C133" s="132" t="s">
        <v>273</v>
      </c>
      <c r="D133" s="132"/>
      <c r="E133" s="144">
        <v>2010</v>
      </c>
    </row>
    <row r="134" spans="1:5" x14ac:dyDescent="0.2">
      <c r="A134" s="12" t="s">
        <v>281</v>
      </c>
      <c r="B134" s="132" t="s">
        <v>204</v>
      </c>
      <c r="C134" s="132" t="s">
        <v>169</v>
      </c>
      <c r="D134" s="132"/>
      <c r="E134" s="144">
        <v>2012</v>
      </c>
    </row>
    <row r="135" spans="1:5" x14ac:dyDescent="0.2">
      <c r="A135" s="12" t="s">
        <v>280</v>
      </c>
      <c r="B135" s="132"/>
      <c r="C135" s="132" t="s">
        <v>169</v>
      </c>
      <c r="D135" s="132"/>
      <c r="E135" s="144">
        <v>2008</v>
      </c>
    </row>
    <row r="136" spans="1:5" x14ac:dyDescent="0.2">
      <c r="A136" s="12" t="s">
        <v>279</v>
      </c>
      <c r="B136" s="132" t="s">
        <v>185</v>
      </c>
      <c r="C136" s="132" t="s">
        <v>278</v>
      </c>
      <c r="D136" s="132"/>
      <c r="E136" s="13">
        <v>42845</v>
      </c>
    </row>
    <row r="137" spans="1:5" x14ac:dyDescent="0.2">
      <c r="A137" s="12" t="s">
        <v>277</v>
      </c>
      <c r="B137" s="132" t="s">
        <v>185</v>
      </c>
      <c r="C137" s="132" t="s">
        <v>169</v>
      </c>
      <c r="D137" s="132"/>
      <c r="E137" s="13">
        <v>42845</v>
      </c>
    </row>
    <row r="138" spans="1:5" x14ac:dyDescent="0.2">
      <c r="A138" s="12" t="s">
        <v>276</v>
      </c>
      <c r="B138" s="132" t="s">
        <v>185</v>
      </c>
      <c r="C138" s="132" t="s">
        <v>221</v>
      </c>
      <c r="D138" s="132"/>
      <c r="E138" s="13">
        <v>42845</v>
      </c>
    </row>
    <row r="139" spans="1:5" x14ac:dyDescent="0.2">
      <c r="A139" s="12" t="s">
        <v>246</v>
      </c>
      <c r="B139" s="132" t="s">
        <v>185</v>
      </c>
      <c r="C139" s="132" t="s">
        <v>169</v>
      </c>
      <c r="D139" s="132"/>
      <c r="E139" s="13">
        <v>42845</v>
      </c>
    </row>
    <row r="140" spans="1:5" x14ac:dyDescent="0.2">
      <c r="A140" s="12" t="s">
        <v>275</v>
      </c>
      <c r="B140" s="132" t="s">
        <v>189</v>
      </c>
      <c r="C140" s="132" t="s">
        <v>190</v>
      </c>
      <c r="D140" s="132"/>
      <c r="E140" s="144">
        <v>2011</v>
      </c>
    </row>
    <row r="141" spans="1:5" x14ac:dyDescent="0.2">
      <c r="A141" s="12" t="s">
        <v>274</v>
      </c>
      <c r="B141" s="132" t="s">
        <v>204</v>
      </c>
      <c r="C141" s="132" t="s">
        <v>273</v>
      </c>
      <c r="D141" s="132"/>
      <c r="E141" s="144">
        <v>2010</v>
      </c>
    </row>
    <row r="142" spans="1:5" x14ac:dyDescent="0.2">
      <c r="A142" s="12" t="s">
        <v>272</v>
      </c>
      <c r="B142" s="132" t="s">
        <v>271</v>
      </c>
      <c r="C142" s="132" t="s">
        <v>190</v>
      </c>
      <c r="D142" s="132"/>
      <c r="E142" s="13">
        <v>42845</v>
      </c>
    </row>
    <row r="143" spans="1:5" x14ac:dyDescent="0.2">
      <c r="A143" s="12" t="s">
        <v>270</v>
      </c>
      <c r="B143" s="132" t="s">
        <v>209</v>
      </c>
      <c r="C143" s="132" t="s">
        <v>269</v>
      </c>
      <c r="D143" s="132"/>
      <c r="E143" s="144">
        <v>2012</v>
      </c>
    </row>
    <row r="144" spans="1:5" x14ac:dyDescent="0.2">
      <c r="A144" s="12" t="s">
        <v>268</v>
      </c>
      <c r="B144" s="132" t="s">
        <v>245</v>
      </c>
      <c r="C144" s="132" t="s">
        <v>244</v>
      </c>
      <c r="D144" s="132"/>
      <c r="E144" s="144">
        <v>2011</v>
      </c>
    </row>
    <row r="145" spans="1:5" x14ac:dyDescent="0.2">
      <c r="A145" s="12" t="s">
        <v>267</v>
      </c>
      <c r="B145" s="132" t="s">
        <v>266</v>
      </c>
      <c r="C145" s="132" t="s">
        <v>169</v>
      </c>
      <c r="D145" s="132"/>
      <c r="E145" s="144">
        <v>2012</v>
      </c>
    </row>
    <row r="146" spans="1:5" ht="28.5" x14ac:dyDescent="0.2">
      <c r="A146" s="12" t="s">
        <v>265</v>
      </c>
      <c r="B146" s="132" t="s">
        <v>185</v>
      </c>
      <c r="C146" s="132" t="s">
        <v>264</v>
      </c>
      <c r="D146" s="132"/>
      <c r="E146" s="144">
        <v>2012</v>
      </c>
    </row>
    <row r="147" spans="1:5" x14ac:dyDescent="0.2">
      <c r="A147" s="12" t="s">
        <v>263</v>
      </c>
      <c r="B147" s="132" t="s">
        <v>262</v>
      </c>
      <c r="C147" s="132" t="s">
        <v>261</v>
      </c>
      <c r="D147" s="132"/>
      <c r="E147" s="144">
        <v>2013</v>
      </c>
    </row>
    <row r="148" spans="1:5" x14ac:dyDescent="0.2">
      <c r="A148" s="12" t="s">
        <v>260</v>
      </c>
      <c r="B148" s="132" t="s">
        <v>259</v>
      </c>
      <c r="C148" s="132" t="s">
        <v>258</v>
      </c>
      <c r="D148" s="132"/>
      <c r="E148" s="144">
        <v>2013</v>
      </c>
    </row>
    <row r="149" spans="1:5" x14ac:dyDescent="0.2">
      <c r="A149" s="12" t="s">
        <v>257</v>
      </c>
      <c r="B149" s="132" t="s">
        <v>185</v>
      </c>
      <c r="C149" s="132" t="s">
        <v>256</v>
      </c>
      <c r="D149" s="132"/>
      <c r="E149" s="144">
        <v>2013</v>
      </c>
    </row>
    <row r="150" spans="1:5" x14ac:dyDescent="0.2">
      <c r="A150" s="12" t="s">
        <v>241</v>
      </c>
      <c r="B150" s="132" t="s">
        <v>204</v>
      </c>
      <c r="C150" s="132" t="s">
        <v>240</v>
      </c>
      <c r="D150" s="132"/>
      <c r="E150" s="144">
        <v>2012</v>
      </c>
    </row>
    <row r="151" spans="1:5" x14ac:dyDescent="0.2">
      <c r="A151" s="12" t="s">
        <v>255</v>
      </c>
      <c r="B151" s="132" t="s">
        <v>254</v>
      </c>
      <c r="C151" s="132" t="s">
        <v>253</v>
      </c>
      <c r="D151" s="132"/>
      <c r="E151" s="144">
        <v>2010</v>
      </c>
    </row>
    <row r="152" spans="1:5" x14ac:dyDescent="0.2">
      <c r="A152" s="12" t="s">
        <v>252</v>
      </c>
      <c r="B152" s="132" t="s">
        <v>185</v>
      </c>
      <c r="C152" s="132" t="s">
        <v>169</v>
      </c>
      <c r="D152" s="132"/>
      <c r="E152" s="13">
        <v>42845</v>
      </c>
    </row>
    <row r="153" spans="1:5" x14ac:dyDescent="0.2">
      <c r="A153" s="12" t="s">
        <v>251</v>
      </c>
      <c r="B153" s="132" t="s">
        <v>185</v>
      </c>
      <c r="C153" s="132" t="s">
        <v>250</v>
      </c>
      <c r="D153" s="132"/>
      <c r="E153" s="13">
        <v>42845</v>
      </c>
    </row>
    <row r="154" spans="1:5" x14ac:dyDescent="0.2">
      <c r="A154" s="12" t="s">
        <v>249</v>
      </c>
      <c r="B154" s="132" t="s">
        <v>248</v>
      </c>
      <c r="C154" s="132" t="s">
        <v>247</v>
      </c>
      <c r="D154" s="132"/>
      <c r="E154" s="144">
        <v>2015</v>
      </c>
    </row>
    <row r="155" spans="1:5" x14ac:dyDescent="0.2">
      <c r="A155" s="12" t="s">
        <v>246</v>
      </c>
      <c r="B155" s="132" t="s">
        <v>185</v>
      </c>
      <c r="C155" s="132" t="s">
        <v>169</v>
      </c>
      <c r="D155" s="132"/>
      <c r="E155" s="145">
        <v>42845</v>
      </c>
    </row>
    <row r="156" spans="1:5" x14ac:dyDescent="0.2">
      <c r="A156" s="12" t="s">
        <v>243</v>
      </c>
      <c r="B156" s="132" t="s">
        <v>185</v>
      </c>
      <c r="C156" s="132" t="s">
        <v>242</v>
      </c>
      <c r="D156" s="132"/>
      <c r="E156" s="13">
        <v>42845</v>
      </c>
    </row>
    <row r="157" spans="1:5" ht="28.5" x14ac:dyDescent="0.2">
      <c r="A157" s="12" t="s">
        <v>392</v>
      </c>
      <c r="B157" s="132" t="s">
        <v>245</v>
      </c>
      <c r="C157" s="132" t="s">
        <v>244</v>
      </c>
      <c r="D157" s="132"/>
      <c r="E157" s="144">
        <v>2013</v>
      </c>
    </row>
    <row r="158" spans="1:5" x14ac:dyDescent="0.2">
      <c r="A158" s="12" t="s">
        <v>243</v>
      </c>
      <c r="B158" s="132" t="s">
        <v>185</v>
      </c>
      <c r="C158" s="132" t="s">
        <v>242</v>
      </c>
      <c r="D158" s="132"/>
      <c r="E158" s="13">
        <v>42845</v>
      </c>
    </row>
    <row r="159" spans="1:5" x14ac:dyDescent="0.2">
      <c r="A159" s="12" t="s">
        <v>243</v>
      </c>
      <c r="B159" s="132" t="s">
        <v>185</v>
      </c>
      <c r="C159" s="132" t="s">
        <v>242</v>
      </c>
      <c r="D159" s="132"/>
      <c r="E159" s="13">
        <v>42845</v>
      </c>
    </row>
    <row r="160" spans="1:5" x14ac:dyDescent="0.2">
      <c r="A160" s="12" t="s">
        <v>241</v>
      </c>
      <c r="B160" s="132" t="s">
        <v>204</v>
      </c>
      <c r="C160" s="132" t="s">
        <v>240</v>
      </c>
      <c r="D160" s="132"/>
      <c r="E160" s="144">
        <v>2014</v>
      </c>
    </row>
    <row r="161" spans="1:5" x14ac:dyDescent="0.2">
      <c r="A161" s="12" t="s">
        <v>241</v>
      </c>
      <c r="B161" s="132" t="s">
        <v>204</v>
      </c>
      <c r="C161" s="132" t="s">
        <v>240</v>
      </c>
      <c r="D161" s="132"/>
      <c r="E161" s="144">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84" t="s">
        <v>144</v>
      </c>
      <c r="B1" s="191"/>
      <c r="C1" s="191"/>
      <c r="D1" s="191"/>
      <c r="E1" s="191"/>
      <c r="F1" s="192"/>
      <c r="O1" s="48"/>
      <c r="P1" s="48"/>
    </row>
    <row r="3" spans="1:16" x14ac:dyDescent="0.2">
      <c r="A3" s="211" t="str">
        <f>PCMH</f>
        <v>Participating Entity #8</v>
      </c>
      <c r="B3" s="212"/>
      <c r="C3" s="212"/>
      <c r="D3" s="212"/>
      <c r="E3" s="212"/>
      <c r="F3" s="213"/>
    </row>
    <row r="4" spans="1:16" x14ac:dyDescent="0.2">
      <c r="A4" s="214" t="s">
        <v>2</v>
      </c>
      <c r="B4" s="215"/>
      <c r="C4" s="215"/>
      <c r="D4" s="215"/>
      <c r="E4" s="215"/>
      <c r="F4" s="216"/>
    </row>
    <row r="5" spans="1:16" s="58" customFormat="1" x14ac:dyDescent="0.2">
      <c r="A5" s="77" t="s">
        <v>66</v>
      </c>
      <c r="B5" s="77" t="s">
        <v>67</v>
      </c>
      <c r="C5" s="77" t="s">
        <v>68</v>
      </c>
      <c r="D5" s="77" t="s">
        <v>69</v>
      </c>
      <c r="E5" s="77" t="s">
        <v>70</v>
      </c>
      <c r="F5" s="77" t="s">
        <v>71</v>
      </c>
      <c r="G5" s="16"/>
      <c r="H5" s="16"/>
      <c r="I5" s="16"/>
      <c r="J5" s="16"/>
      <c r="K5" s="16"/>
      <c r="L5" s="16"/>
      <c r="M5" s="16"/>
      <c r="N5" s="16"/>
    </row>
    <row r="6" spans="1:16" ht="15.75" x14ac:dyDescent="0.25">
      <c r="A6" s="219" t="s">
        <v>3</v>
      </c>
      <c r="B6" s="217" t="s">
        <v>106</v>
      </c>
      <c r="C6" s="218"/>
      <c r="D6" s="218"/>
      <c r="E6" s="218"/>
      <c r="F6" s="219" t="s">
        <v>107</v>
      </c>
    </row>
    <row r="7" spans="1:16" s="22" customFormat="1" ht="60" x14ac:dyDescent="0.25">
      <c r="A7" s="220"/>
      <c r="B7" s="60" t="s">
        <v>31</v>
      </c>
      <c r="C7" s="60" t="s">
        <v>109</v>
      </c>
      <c r="D7" s="60" t="s">
        <v>108</v>
      </c>
      <c r="E7" s="60" t="s">
        <v>133</v>
      </c>
      <c r="F7" s="220"/>
      <c r="G7" s="21"/>
      <c r="H7" s="21"/>
      <c r="I7" s="21"/>
      <c r="J7" s="21"/>
      <c r="K7" s="21"/>
      <c r="L7" s="21"/>
      <c r="M7" s="21"/>
      <c r="N7" s="21"/>
    </row>
    <row r="8" spans="1:16" s="36" customFormat="1" ht="14.25" x14ac:dyDescent="0.2">
      <c r="A8" s="3">
        <v>42794</v>
      </c>
      <c r="B8" s="4">
        <v>11</v>
      </c>
      <c r="C8" s="4">
        <v>11</v>
      </c>
      <c r="D8" s="4">
        <v>3</v>
      </c>
      <c r="E8" s="4">
        <v>3</v>
      </c>
      <c r="F8" s="20" t="s">
        <v>438</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208" t="s">
        <v>385</v>
      </c>
      <c r="B20" s="209"/>
      <c r="C20" s="209"/>
      <c r="D20" s="209"/>
      <c r="E20" s="209"/>
      <c r="F20" s="210"/>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zoomScaleNormal="100" zoomScaleSheetLayoutView="80" workbookViewId="0">
      <selection activeCell="B33" sqref="B33"/>
    </sheetView>
  </sheetViews>
  <sheetFormatPr defaultColWidth="8.7109375" defaultRowHeight="15" x14ac:dyDescent="0.2"/>
  <cols>
    <col min="1" max="1" width="14.7109375" style="17" customWidth="1"/>
    <col min="2" max="2" width="102.7109375" style="37" customWidth="1"/>
    <col min="3" max="3" width="14" style="17" customWidth="1"/>
    <col min="4" max="16384" width="8.7109375" style="17"/>
  </cols>
  <sheetData>
    <row r="1" spans="1:16" s="24" customFormat="1" ht="200.25" customHeight="1" x14ac:dyDescent="0.2">
      <c r="A1" s="184" t="s">
        <v>145</v>
      </c>
      <c r="B1" s="191"/>
      <c r="C1" s="192"/>
      <c r="D1" s="51"/>
      <c r="E1" s="51"/>
      <c r="F1" s="51"/>
      <c r="G1" s="51"/>
      <c r="H1" s="51"/>
      <c r="I1" s="51"/>
      <c r="J1" s="51"/>
      <c r="K1" s="51"/>
      <c r="L1" s="51"/>
      <c r="M1" s="51"/>
      <c r="N1" s="51"/>
      <c r="O1" s="52"/>
      <c r="P1" s="52"/>
    </row>
    <row r="3" spans="1:16" x14ac:dyDescent="0.2">
      <c r="A3" s="121" t="str">
        <f>PCMH</f>
        <v>Participating Entity #8</v>
      </c>
      <c r="B3" s="122"/>
      <c r="C3" s="123"/>
    </row>
    <row r="4" spans="1:16" x14ac:dyDescent="0.2">
      <c r="A4" s="124" t="s">
        <v>82</v>
      </c>
      <c r="B4" s="125"/>
      <c r="C4" s="126"/>
    </row>
    <row r="5" spans="1:16" s="58" customFormat="1" x14ac:dyDescent="0.2">
      <c r="A5" s="83" t="s">
        <v>66</v>
      </c>
      <c r="B5" s="84" t="s">
        <v>67</v>
      </c>
      <c r="C5" s="85" t="s">
        <v>68</v>
      </c>
      <c r="D5" s="17"/>
      <c r="E5" s="17"/>
      <c r="F5" s="17"/>
      <c r="G5" s="17"/>
      <c r="H5" s="17"/>
      <c r="I5" s="17"/>
      <c r="J5" s="17"/>
      <c r="K5" s="17"/>
      <c r="L5" s="17"/>
      <c r="M5" s="17"/>
    </row>
    <row r="6" spans="1:16" s="22" customFormat="1" ht="33.6" customHeight="1" x14ac:dyDescent="0.25">
      <c r="A6" s="102" t="s">
        <v>22</v>
      </c>
      <c r="B6" s="102" t="s">
        <v>104</v>
      </c>
      <c r="C6" s="102" t="s">
        <v>105</v>
      </c>
    </row>
    <row r="7" spans="1:16" s="22" customFormat="1" ht="14.25" x14ac:dyDescent="0.2">
      <c r="A7" s="148" t="s">
        <v>394</v>
      </c>
      <c r="B7" s="154" t="s">
        <v>406</v>
      </c>
      <c r="C7" s="113">
        <v>5</v>
      </c>
    </row>
    <row r="8" spans="1:16" s="22" customFormat="1" ht="14.25" x14ac:dyDescent="0.2">
      <c r="A8" s="148" t="s">
        <v>394</v>
      </c>
      <c r="B8" s="164" t="s">
        <v>393</v>
      </c>
      <c r="C8" s="113">
        <v>78</v>
      </c>
    </row>
    <row r="9" spans="1:16" s="155" customFormat="1" ht="14.25" x14ac:dyDescent="0.2">
      <c r="A9" s="148" t="s">
        <v>394</v>
      </c>
      <c r="B9" s="157" t="s">
        <v>407</v>
      </c>
      <c r="C9" s="156">
        <v>100</v>
      </c>
    </row>
    <row r="10" spans="1:16" s="155" customFormat="1" ht="14.25" x14ac:dyDescent="0.2">
      <c r="A10" s="148" t="s">
        <v>394</v>
      </c>
      <c r="B10" s="140" t="s">
        <v>411</v>
      </c>
      <c r="C10" s="156">
        <v>30</v>
      </c>
    </row>
    <row r="11" spans="1:16" s="155" customFormat="1" ht="14.25" x14ac:dyDescent="0.2">
      <c r="A11" s="148" t="s">
        <v>394</v>
      </c>
      <c r="B11" s="140" t="s">
        <v>410</v>
      </c>
      <c r="C11" s="156">
        <v>30</v>
      </c>
    </row>
    <row r="12" spans="1:16" s="36" customFormat="1" ht="14.25" x14ac:dyDescent="0.2">
      <c r="A12" s="148" t="s">
        <v>395</v>
      </c>
      <c r="B12" s="164" t="s">
        <v>386</v>
      </c>
      <c r="C12" s="112">
        <v>58</v>
      </c>
    </row>
    <row r="13" spans="1:16" s="36" customFormat="1" ht="14.25" x14ac:dyDescent="0.2">
      <c r="A13" s="148" t="s">
        <v>395</v>
      </c>
      <c r="B13" s="45" t="s">
        <v>404</v>
      </c>
      <c r="C13" s="113">
        <v>15</v>
      </c>
    </row>
    <row r="14" spans="1:16" s="36" customFormat="1" ht="14.25" x14ac:dyDescent="0.2">
      <c r="A14" s="148" t="s">
        <v>395</v>
      </c>
      <c r="B14" s="157" t="s">
        <v>407</v>
      </c>
      <c r="C14" s="156">
        <v>100</v>
      </c>
    </row>
    <row r="15" spans="1:16" s="36" customFormat="1" ht="14.25" x14ac:dyDescent="0.2">
      <c r="A15" s="148" t="s">
        <v>395</v>
      </c>
      <c r="B15" s="157" t="s">
        <v>440</v>
      </c>
      <c r="C15" s="156">
        <v>22</v>
      </c>
    </row>
    <row r="16" spans="1:16" s="22" customFormat="1" ht="14.25" x14ac:dyDescent="0.2">
      <c r="A16" s="148" t="s">
        <v>395</v>
      </c>
      <c r="B16" s="164" t="s">
        <v>393</v>
      </c>
      <c r="C16" s="113">
        <v>58</v>
      </c>
    </row>
    <row r="17" spans="1:3" s="22" customFormat="1" ht="14.25" x14ac:dyDescent="0.2">
      <c r="A17" s="148" t="s">
        <v>395</v>
      </c>
      <c r="B17" s="157" t="s">
        <v>427</v>
      </c>
      <c r="C17" s="113">
        <v>175</v>
      </c>
    </row>
    <row r="18" spans="1:3" s="22" customFormat="1" ht="14.25" x14ac:dyDescent="0.2">
      <c r="A18" s="148" t="s">
        <v>395</v>
      </c>
      <c r="B18" s="157" t="s">
        <v>428</v>
      </c>
      <c r="C18" s="113">
        <v>269</v>
      </c>
    </row>
    <row r="19" spans="1:3" s="22" customFormat="1" ht="14.25" x14ac:dyDescent="0.2">
      <c r="A19" s="148" t="s">
        <v>395</v>
      </c>
      <c r="B19" s="157" t="s">
        <v>429</v>
      </c>
      <c r="C19" s="113">
        <v>155</v>
      </c>
    </row>
    <row r="20" spans="1:3" s="22" customFormat="1" ht="14.25" x14ac:dyDescent="0.2">
      <c r="A20" s="148" t="s">
        <v>395</v>
      </c>
      <c r="B20" s="157" t="s">
        <v>430</v>
      </c>
      <c r="C20" s="113">
        <v>345</v>
      </c>
    </row>
    <row r="21" spans="1:3" s="22" customFormat="1" ht="14.25" x14ac:dyDescent="0.2">
      <c r="A21" s="148" t="s">
        <v>396</v>
      </c>
      <c r="B21" s="157" t="s">
        <v>431</v>
      </c>
      <c r="C21" s="113">
        <v>193</v>
      </c>
    </row>
    <row r="22" spans="1:3" s="22" customFormat="1" ht="14.25" x14ac:dyDescent="0.2">
      <c r="A22" s="148" t="s">
        <v>396</v>
      </c>
      <c r="B22" s="164" t="s">
        <v>393</v>
      </c>
      <c r="C22" s="113">
        <v>77</v>
      </c>
    </row>
    <row r="23" spans="1:3" s="22" customFormat="1" ht="14.25" x14ac:dyDescent="0.2">
      <c r="A23" s="148" t="s">
        <v>396</v>
      </c>
      <c r="B23" s="45" t="s">
        <v>405</v>
      </c>
      <c r="C23" s="113">
        <v>17</v>
      </c>
    </row>
    <row r="24" spans="1:3" s="22" customFormat="1" ht="14.25" x14ac:dyDescent="0.2">
      <c r="A24" s="148" t="s">
        <v>396</v>
      </c>
      <c r="B24" s="157" t="s">
        <v>407</v>
      </c>
      <c r="C24" s="113">
        <v>100</v>
      </c>
    </row>
    <row r="25" spans="1:3" s="22" customFormat="1" ht="14.25" x14ac:dyDescent="0.2">
      <c r="A25" s="148" t="s">
        <v>396</v>
      </c>
      <c r="B25" s="157" t="s">
        <v>408</v>
      </c>
      <c r="C25" s="113">
        <v>24</v>
      </c>
    </row>
    <row r="26" spans="1:3" s="22" customFormat="1" ht="14.25" x14ac:dyDescent="0.2">
      <c r="A26" s="148" t="s">
        <v>396</v>
      </c>
      <c r="B26" s="157" t="s">
        <v>412</v>
      </c>
      <c r="C26" s="113">
        <v>30</v>
      </c>
    </row>
    <row r="27" spans="1:3" s="22" customFormat="1" ht="14.25" x14ac:dyDescent="0.2">
      <c r="A27" s="148" t="s">
        <v>397</v>
      </c>
      <c r="B27" s="164" t="s">
        <v>393</v>
      </c>
      <c r="C27" s="113">
        <v>69</v>
      </c>
    </row>
    <row r="28" spans="1:3" s="22" customFormat="1" ht="14.25" x14ac:dyDescent="0.2">
      <c r="A28" s="148" t="s">
        <v>397</v>
      </c>
      <c r="B28" s="45" t="s">
        <v>405</v>
      </c>
      <c r="C28" s="113">
        <v>100</v>
      </c>
    </row>
    <row r="29" spans="1:3" s="22" customFormat="1" ht="14.25" x14ac:dyDescent="0.2">
      <c r="A29" s="148" t="s">
        <v>397</v>
      </c>
      <c r="B29" s="45" t="s">
        <v>409</v>
      </c>
      <c r="C29" s="113">
        <v>26</v>
      </c>
    </row>
    <row r="30" spans="1:3" s="22" customFormat="1" ht="14.25" x14ac:dyDescent="0.2">
      <c r="A30" s="148" t="s">
        <v>397</v>
      </c>
      <c r="B30" s="157" t="s">
        <v>412</v>
      </c>
      <c r="C30" s="113">
        <v>30</v>
      </c>
    </row>
    <row r="31" spans="1:3" s="22" customFormat="1" ht="14.25" x14ac:dyDescent="0.2">
      <c r="A31" s="148" t="s">
        <v>397</v>
      </c>
      <c r="B31" s="157" t="s">
        <v>412</v>
      </c>
      <c r="C31" s="113">
        <v>30</v>
      </c>
    </row>
    <row r="32" spans="1:3" s="22" customFormat="1" ht="14.25" x14ac:dyDescent="0.2">
      <c r="A32" s="148" t="s">
        <v>413</v>
      </c>
      <c r="B32" s="157" t="s">
        <v>412</v>
      </c>
      <c r="C32" s="113">
        <v>30</v>
      </c>
    </row>
    <row r="33" spans="1:6" s="36" customFormat="1" ht="14.25" x14ac:dyDescent="0.2">
      <c r="A33" s="158" t="s">
        <v>413</v>
      </c>
      <c r="B33" s="45" t="s">
        <v>398</v>
      </c>
      <c r="C33" s="112">
        <v>28</v>
      </c>
    </row>
    <row r="34" spans="1:6" s="22" customFormat="1" ht="14.25" x14ac:dyDescent="0.2"/>
    <row r="36" spans="1:6" x14ac:dyDescent="0.2">
      <c r="C36" s="22"/>
      <c r="D36" s="22"/>
      <c r="E36" s="22"/>
      <c r="F36" s="22"/>
    </row>
    <row r="37" spans="1:6" x14ac:dyDescent="0.2">
      <c r="A37" s="16" t="s">
        <v>19</v>
      </c>
      <c r="B37" s="31"/>
      <c r="C37" s="22"/>
      <c r="D37" s="22"/>
      <c r="E37" s="22"/>
      <c r="F37" s="22"/>
    </row>
    <row r="38" spans="1:6" ht="18" customHeight="1" x14ac:dyDescent="0.2">
      <c r="A38" s="208"/>
      <c r="B38" s="209"/>
      <c r="C38" s="210"/>
      <c r="D38" s="22"/>
      <c r="E38" s="22"/>
      <c r="F38" s="22"/>
    </row>
    <row r="39" spans="1:6" x14ac:dyDescent="0.2">
      <c r="C39" s="22"/>
      <c r="D39" s="22"/>
      <c r="E39" s="22"/>
      <c r="F39" s="22"/>
    </row>
    <row r="40" spans="1:6" x14ac:dyDescent="0.2">
      <c r="C40" s="22"/>
      <c r="D40" s="22"/>
      <c r="E40" s="22"/>
      <c r="F40" s="22"/>
    </row>
    <row r="41" spans="1:6" x14ac:dyDescent="0.2">
      <c r="C41" s="22"/>
      <c r="D41" s="22"/>
      <c r="E41" s="22"/>
      <c r="F41" s="22"/>
    </row>
    <row r="42" spans="1:6" x14ac:dyDescent="0.2">
      <c r="B42" s="177"/>
      <c r="C42" s="22"/>
      <c r="D42" s="22"/>
      <c r="E42" s="22"/>
      <c r="F42" s="22"/>
    </row>
  </sheetData>
  <mergeCells count="2">
    <mergeCell ref="A38:C38"/>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Godburn, Nicole</dc:creator>
  <cp:lastModifiedBy>Godburn,Nicole</cp:lastModifiedBy>
  <cp:lastPrinted>2017-05-16T19:27:20Z</cp:lastPrinted>
  <dcterms:created xsi:type="dcterms:W3CDTF">2017-02-26T22:25:48Z</dcterms:created>
  <dcterms:modified xsi:type="dcterms:W3CDTF">2017-06-14T12:17:40Z</dcterms:modified>
</cp:coreProperties>
</file>