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272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Activities'!$A$1:$M$14</definedName>
    <definedName name="_xlnm.Print_Area" localSheetId="6">'Community Linkages'!$A$1:$E$19</definedName>
    <definedName name="_xlnm.Print_Area" localSheetId="10">Definitions!$A$1:$B$27</definedName>
    <definedName name="_xlnm.Print_Area" localSheetId="2">Demographics!$A$1:$M$17</definedName>
    <definedName name="_xlnm.Print_Area" localSheetId="4">'Enhanced Care Coordination'!$A$1:$M$17</definedName>
    <definedName name="_xlnm.Print_Area" localSheetId="7">'Member Advisory Board'!$A$1:$G$22</definedName>
    <definedName name="_xlnm.Print_Area" localSheetId="9">'NCQA or TJC updates'!$A$1:$A$4</definedName>
    <definedName name="_xlnm.Print_Area" localSheetId="1">'Overall Instructions'!$A$1:$A$3</definedName>
    <definedName name="_xlnm.Print_Area" localSheetId="0">'PCMH Cover'!$A$1:$M$34</definedName>
    <definedName name="_xlnm.Print_Area" localSheetId="3">Staffing!$A$1:$K$36</definedName>
    <definedName name="_xlnm.Print_Area" localSheetId="8">Training!$A$1:$C$25</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A1" i="13" l="1"/>
  <c r="A3" i="15"/>
  <c r="A3" i="7"/>
  <c r="A2" i="4"/>
  <c r="A2" i="9"/>
  <c r="B6" i="11"/>
  <c r="A6" i="11"/>
  <c r="A2" i="11"/>
  <c r="B6" i="8"/>
  <c r="A6" i="8"/>
  <c r="A2" i="8"/>
  <c r="A16" i="3"/>
  <c r="A2" i="3"/>
  <c r="A2" i="10"/>
  <c r="A1" i="5"/>
</calcChain>
</file>

<file path=xl/sharedStrings.xml><?xml version="1.0" encoding="utf-8"?>
<sst xmlns="http://schemas.openxmlformats.org/spreadsheetml/2006/main" count="364" uniqueCount="227">
  <si>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</si>
  <si>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</si>
  <si>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</si>
  <si>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</si>
  <si>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</si>
  <si>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</si>
  <si>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</si>
  <si>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</si>
  <si>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</si>
  <si>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</si>
  <si>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</si>
  <si>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</si>
  <si>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</si>
  <si>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</si>
  <si>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</si>
  <si>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</si>
  <si>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</si>
  <si>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</si>
  <si>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</si>
  <si>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</si>
  <si>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</si>
  <si>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</si>
  <si>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</si>
  <si>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</si>
  <si>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</si>
  <si>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</si>
  <si>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</si>
  <si>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</si>
  <si>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</si>
  <si>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</si>
  <si>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</si>
  <si>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</si>
  <si>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</si>
  <si>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</si>
  <si>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</si>
  <si>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</si>
  <si>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</si>
  <si>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</si>
  <si>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</si>
  <si>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</si>
  <si>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</si>
  <si>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</si>
  <si>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</si>
  <si>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</si>
  <si>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</si>
  <si>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</si>
  <si>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</si>
  <si>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</si>
  <si>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</si>
  <si>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</si>
  <si>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</si>
  <si>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</si>
  <si>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</si>
  <si>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</si>
  <si>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</si>
  <si>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</si>
  <si>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</si>
  <si>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</si>
  <si>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</si>
  <si>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</si>
  <si>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</si>
  <si>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</si>
  <si>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</si>
  <si>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</si>
  <si>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</si>
  <si>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</si>
  <si>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</si>
  <si>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</si>
  <si>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</si>
  <si>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</si>
  <si>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</si>
  <si>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</si>
  <si>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</si>
  <si>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</si>
  <si>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</si>
  <si>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</si>
  <si>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</si>
  <si>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</si>
  <si>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</si>
  <si>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</si>
  <si>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</si>
  <si>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</si>
  <si>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</si>
  <si>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</si>
  <si>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</si>
  <si>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</si>
  <si>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</si>
  <si>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</si>
  <si>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</si>
  <si>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</si>
  <si>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</si>
  <si>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</si>
  <si>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</si>
  <si>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</si>
  <si>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</si>
  <si>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</si>
  <si>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</si>
  <si>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</si>
  <si>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</si>
  <si>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</si>
  <si>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</si>
  <si>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</si>
  <si>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</si>
  <si>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</si>
  <si>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</si>
  <si>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</si>
  <si>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</si>
  <si>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</si>
  <si>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</si>
  <si>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</si>
  <si>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</si>
  <si>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</si>
  <si>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</si>
  <si>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</si>
  <si>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</si>
  <si>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</si>
  <si>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</si>
  <si>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</si>
  <si>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</si>
  <si>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</si>
  <si>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</si>
  <si>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</si>
  <si>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</si>
  <si>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</si>
  <si>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</si>
  <si>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</si>
  <si>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</si>
  <si>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</si>
  <si>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</si>
  <si>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</si>
  <si>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</si>
  <si>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</si>
  <si>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</si>
  <si>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</si>
  <si>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</si>
  <si>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</si>
  <si>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</si>
  <si>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</si>
  <si>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</si>
  <si>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</si>
  <si>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</si>
  <si>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</si>
  <si>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</si>
  <si>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</si>
  <si>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</si>
  <si>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</si>
  <si>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All sites</t>
  </si>
  <si>
    <t>MS</t>
  </si>
  <si>
    <t>BA</t>
  </si>
  <si>
    <t>BS</t>
  </si>
  <si>
    <t>BS, LPN</t>
  </si>
  <si>
    <t>3 Years</t>
  </si>
  <si>
    <t>30 Years</t>
  </si>
  <si>
    <t>2 Years</t>
  </si>
  <si>
    <t>2 years</t>
  </si>
  <si>
    <t>None</t>
  </si>
  <si>
    <t>4 Years</t>
  </si>
  <si>
    <t>1 FTE</t>
  </si>
  <si>
    <t>MD, CMO</t>
  </si>
  <si>
    <t>MS, CEO/President</t>
  </si>
  <si>
    <t>Ambulatory Care</t>
  </si>
  <si>
    <t>Behavioral Health Care</t>
  </si>
  <si>
    <t>Accreditation Decision</t>
  </si>
  <si>
    <t>Effective Date</t>
  </si>
  <si>
    <t>Last Full Survey Date</t>
  </si>
  <si>
    <t>Last On-Site Survey Date</t>
  </si>
  <si>
    <t>Primary Care Medical Home - Ambulatory Care</t>
  </si>
  <si>
    <t>Certification Decision</t>
  </si>
  <si>
    <t>Accredited</t>
  </si>
  <si>
    <t>Primary Care Medical Home</t>
  </si>
  <si>
    <t>Yale Refugee Health Conference and Refugee Quarterly Community Consultation</t>
  </si>
  <si>
    <t xml:space="preserve">There was one meeting scheduled for this quarter, however, it had to be cancelled.  The next meeting is scheduled for 5/3/2019. </t>
  </si>
  <si>
    <t>March</t>
  </si>
  <si>
    <t>Community Services</t>
  </si>
  <si>
    <t> Prevention Program</t>
  </si>
  <si>
    <t>Children's protection agency - DMHAS</t>
  </si>
  <si>
    <t>State agency</t>
  </si>
  <si>
    <t>private non-profit</t>
  </si>
  <si>
    <t>Court Support Services Division</t>
  </si>
  <si>
    <t xml:space="preserve"> for “Project SAFE” </t>
  </si>
  <si>
    <t>University of CT Medical Center/DCF</t>
  </si>
  <si>
    <t>Housing, utility bill assistance, food assistance, transportation</t>
  </si>
  <si>
    <t>Behavioral Health</t>
  </si>
  <si>
    <t>Home Care program</t>
  </si>
  <si>
    <t>Substance abuse</t>
  </si>
  <si>
    <t xml:space="preserve">for referrals into the behavioral health department </t>
  </si>
  <si>
    <t xml:space="preserve"> priority substance abuse evaluations for parents and care-takers of children under DCF care</t>
  </si>
  <si>
    <t>the “Emily J” Program</t>
  </si>
  <si>
    <t xml:space="preserve">placement of Clinical Instructors and Residents at SWCHC </t>
  </si>
  <si>
    <t xml:space="preserve">for grants </t>
  </si>
  <si>
    <t>for mobile mammography services</t>
  </si>
  <si>
    <t xml:space="preserve">for client phlebotomy services at 46 Albion St and 968 Fairfield Ave </t>
  </si>
  <si>
    <t xml:space="preserve">for several grants (Medicaid Outreach, SNAP, HCCN, PTN, Ryan White Part D, and AmeriCorps) </t>
  </si>
  <si>
    <t>for placement of Hygiene students at SWCHC</t>
  </si>
  <si>
    <t>for student placements</t>
  </si>
  <si>
    <t xml:space="preserve">for comprehensive care delivery to immigrants, refugees and victims of human trafficking and torture </t>
  </si>
  <si>
    <t xml:space="preserve">for comprehensive health care service delivery to their students </t>
  </si>
  <si>
    <t xml:space="preserve">for translation services </t>
  </si>
  <si>
    <t xml:space="preserve">for interpreter services for American Sign Language </t>
  </si>
  <si>
    <t>for 340 B Discount Drug Program medication dispensing</t>
  </si>
  <si>
    <t>to deliver School-based Health Center Services and WIC</t>
  </si>
  <si>
    <t>for CBITS in the SBHCs</t>
  </si>
  <si>
    <t>Dental school</t>
  </si>
  <si>
    <r>
      <t> </t>
    </r>
    <r>
      <rPr>
        <sz val="12"/>
        <color rgb="FF000000"/>
        <rFont val="Calibri"/>
        <family val="2"/>
        <scheme val="minor"/>
      </rPr>
      <t>Eye care  </t>
    </r>
  </si>
  <si>
    <r>
      <t> </t>
    </r>
    <r>
      <rPr>
        <sz val="12"/>
        <color rgb="FF000000"/>
        <rFont val="Calibri"/>
        <family val="2"/>
        <scheme val="minor"/>
      </rPr>
      <t>Eye exam and 1 pair of glasses annually provided to McKinney Homeless program patients</t>
    </r>
  </si>
  <si>
    <t xml:space="preserve">training programs </t>
  </si>
  <si>
    <t>school</t>
  </si>
  <si>
    <t>translation services</t>
  </si>
  <si>
    <t>Answering service</t>
  </si>
  <si>
    <t>N/A</t>
  </si>
  <si>
    <t xml:space="preserve">Advocacy Reboot/New Leadership, New Resolve &amp; New Opportunities (Webinar)            </t>
  </si>
  <si>
    <t>January</t>
  </si>
  <si>
    <t>February</t>
  </si>
  <si>
    <t>Patient Safety Two Decades after To ERR Is Human (Webinar)        </t>
  </si>
  <si>
    <t>CCIP Health Equity Kick Off</t>
  </si>
  <si>
    <t>Air Now Program meeting with Veronica Cartes</t>
  </si>
  <si>
    <t>Elevate Learning Forum:  Care Management Series (Webinar)</t>
  </si>
  <si>
    <t xml:space="preserve">Elevate Care Management Series 1 of 3 </t>
  </si>
  <si>
    <t>Southwest Community Health Center Work Session with Keith Sherrill (Webex)</t>
  </si>
  <si>
    <t xml:space="preserve">NACHC – Elevate Care Management Series 2 of 3 </t>
  </si>
  <si>
    <t>Southwest Community Health Center Work Session on NextGen Care with Keith Sherrill (Webex)</t>
  </si>
  <si>
    <t>Identifying Points of Intervention in the Older Patients Home &amp; Community (Webinar)</t>
  </si>
  <si>
    <t>April</t>
  </si>
  <si>
    <r>
      <t>Empowered to Serve Workshop:  7</t>
    </r>
    <r>
      <rPr>
        <vertAlign val="superscript"/>
        <sz val="12"/>
        <rFont val="Calibri"/>
        <family val="2"/>
        <scheme val="minor"/>
      </rPr>
      <t>th</t>
    </r>
    <r>
      <rPr>
        <sz val="12"/>
        <rFont val="Calibri"/>
        <family val="2"/>
        <scheme val="minor"/>
      </rPr>
      <t>, 13</t>
    </r>
    <r>
      <rPr>
        <vertAlign val="superscript"/>
        <sz val="12"/>
        <rFont val="Calibri"/>
        <family val="2"/>
        <scheme val="minor"/>
      </rPr>
      <t>th</t>
    </r>
    <r>
      <rPr>
        <sz val="12"/>
        <rFont val="Calibri"/>
        <family val="2"/>
        <scheme val="minor"/>
      </rPr>
      <t>, 21</t>
    </r>
    <r>
      <rPr>
        <vertAlign val="superscript"/>
        <sz val="12"/>
        <rFont val="Calibri"/>
        <family val="2"/>
        <scheme val="minor"/>
      </rPr>
      <t>st</t>
    </r>
    <r>
      <rPr>
        <sz val="12"/>
        <rFont val="Calibri"/>
        <family val="2"/>
        <scheme val="minor"/>
      </rPr>
      <t>,27</t>
    </r>
    <r>
      <rPr>
        <vertAlign val="superscript"/>
        <sz val="12"/>
        <rFont val="Calibri"/>
        <family val="2"/>
        <scheme val="minor"/>
      </rPr>
      <t>th</t>
    </r>
    <r>
      <rPr>
        <sz val="12"/>
        <rFont val="Calibri"/>
        <family val="2"/>
        <scheme val="minor"/>
      </rPr>
      <t xml:space="preserve"> </t>
    </r>
  </si>
  <si>
    <r>
      <t>Empowered to Serve Workshop 8</t>
    </r>
    <r>
      <rPr>
        <vertAlign val="superscript"/>
        <sz val="12"/>
        <rFont val="Calibri"/>
        <family val="2"/>
        <scheme val="minor"/>
      </rPr>
      <t>th</t>
    </r>
    <r>
      <rPr>
        <sz val="12"/>
        <rFont val="Calibri"/>
        <family val="2"/>
        <scheme val="minor"/>
      </rPr>
      <t xml:space="preserve"> &amp; 15</t>
    </r>
    <r>
      <rPr>
        <vertAlign val="superscript"/>
        <sz val="12"/>
        <rFont val="Calibri"/>
        <family val="2"/>
        <scheme val="minor"/>
      </rPr>
      <t>th</t>
    </r>
    <r>
      <rPr>
        <sz val="12"/>
        <rFont val="Calibri"/>
        <family val="2"/>
        <scheme val="minor"/>
      </rPr>
      <t xml:space="preserve"> </t>
    </r>
  </si>
  <si>
    <t>Participating Entity #8</t>
  </si>
  <si>
    <t xml:space="preserve"> Community Advisory Board for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</si>
</sst>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b/>
      <sz val="18"/>
      <name val="Arial"/>
      <family val="2"/>
    </font>
    <font>
      <b/>
      <sz val="10"/>
      <name val="Arial"/>
      <family val="2"/>
    </font>
    <font>
      <sz val="12"/>
      <name val="Calibri"/>
      <family val="2"/>
      <scheme val="minor"/>
    </font>
    <font>
      <sz val="12"/>
      <color rgb="FF000000"/>
      <name val="Calibri"/>
      <family val="2"/>
      <scheme val="minor"/>
    </font>
    <font>
      <i/>
      <sz val="12"/>
      <name val="Calibri"/>
      <family val="2"/>
      <scheme val="minor"/>
    </font>
    <font>
      <vertAlign val="superscript"/>
      <sz val="12"/>
      <name val="Calibri"/>
      <family val="2"/>
      <scheme val="minor"/>
    </font>
    <font>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89A8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6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0" fillId="0" borderId="0" xfId="0" applyFont="1" applyFill="1"/>
    <xf numFmtId="0" fontId="2" fillId="2" borderId="4" xfId="0" applyFont="1" applyFill="1" applyBorder="1" applyAlignment="1" applyProtection="1">
      <alignment wrapText="1"/>
      <protection locked="0"/>
    </xf>
    <xf numFmtId="2" fontId="2" fillId="2" borderId="1" xfId="0" applyNumberFormat="1" applyFont="1" applyFill="1" applyBorder="1" applyAlignment="1" applyProtection="1">
      <alignment horizontal="center" wrapText="1"/>
      <protection locked="0"/>
    </xf>
    <xf numFmtId="9" fontId="2" fillId="2" borderId="1" xfId="2"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right" wrapText="1"/>
      <protection locked="0"/>
    </xf>
    <xf numFmtId="164" fontId="2" fillId="2" borderId="1" xfId="0" applyNumberFormat="1" applyFont="1" applyFill="1" applyBorder="1" applyAlignment="1" applyProtection="1">
      <alignment horizontal="right" wrapText="1"/>
      <protection locked="0"/>
    </xf>
    <xf numFmtId="164" fontId="2" fillId="2" borderId="1" xfId="0" applyNumberFormat="1" applyFont="1" applyFill="1" applyBorder="1" applyAlignment="1" applyProtection="1">
      <alignment wrapText="1"/>
      <protection locked="0"/>
    </xf>
    <xf numFmtId="164" fontId="2" fillId="2" borderId="1" xfId="0" applyNumberFormat="1" applyFont="1" applyFill="1" applyBorder="1" applyAlignment="1" applyProtection="1">
      <alignment horizontal="center" wrapText="1"/>
      <protection locked="0"/>
    </xf>
    <xf numFmtId="167" fontId="2" fillId="2" borderId="1" xfId="3" applyNumberFormat="1" applyFont="1" applyFill="1" applyBorder="1" applyAlignment="1" applyProtection="1">
      <alignment horizontal="center" wrapText="1"/>
      <protection locked="0"/>
    </xf>
    <xf numFmtId="15" fontId="21" fillId="2" borderId="0" xfId="0" applyNumberFormat="1" applyFont="1" applyFill="1" applyAlignment="1">
      <alignment horizontal="left"/>
    </xf>
    <xf numFmtId="0" fontId="22" fillId="2" borderId="1" xfId="0" applyFont="1" applyFill="1" applyBorder="1" applyAlignment="1">
      <alignment vertical="center" wrapText="1"/>
    </xf>
    <xf numFmtId="0" fontId="22" fillId="9" borderId="1" xfId="0" applyFont="1" applyFill="1" applyBorder="1" applyAlignment="1">
      <alignment vertical="center" wrapText="1"/>
    </xf>
    <xf numFmtId="14" fontId="0" fillId="2" borderId="1" xfId="0" applyNumberFormat="1" applyFill="1" applyBorder="1" applyAlignment="1">
      <alignment vertical="center" wrapText="1"/>
    </xf>
    <xf numFmtId="14" fontId="0" fillId="9" borderId="1" xfId="0" applyNumberFormat="1" applyFont="1" applyFill="1" applyBorder="1" applyProtection="1">
      <protection locked="0"/>
    </xf>
    <xf numFmtId="0" fontId="22" fillId="0" borderId="1" xfId="0" applyFont="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wrapText="1"/>
    </xf>
    <xf numFmtId="14" fontId="0" fillId="0" borderId="1" xfId="0" applyNumberFormat="1" applyBorder="1" applyAlignment="1">
      <alignment wrapText="1"/>
    </xf>
    <xf numFmtId="165"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3" fillId="0" borderId="1" xfId="0" applyFont="1" applyFill="1" applyBorder="1" applyAlignment="1" applyProtection="1">
      <alignment horizontal="left" vertical="top" wrapText="1"/>
      <protection locked="0"/>
    </xf>
    <xf numFmtId="0" fontId="7" fillId="0" borderId="1" xfId="0" applyFont="1" applyBorder="1" applyProtection="1">
      <protection locked="0"/>
    </xf>
    <xf numFmtId="0" fontId="7" fillId="0" borderId="1" xfId="0" applyFont="1" applyBorder="1" applyAlignment="1" applyProtection="1">
      <alignment horizontal="left" vertical="top" wrapText="1"/>
      <protection locked="0"/>
    </xf>
    <xf numFmtId="0" fontId="7" fillId="0" borderId="1" xfId="0" applyFont="1" applyFill="1" applyBorder="1" applyProtection="1">
      <protection locked="0"/>
    </xf>
    <xf numFmtId="0" fontId="23" fillId="0" borderId="1" xfId="0" applyFont="1" applyBorder="1" applyProtection="1">
      <protection locked="0"/>
    </xf>
    <xf numFmtId="0" fontId="23" fillId="0" borderId="1" xfId="0" applyFont="1" applyBorder="1" applyAlignment="1" applyProtection="1">
      <alignment horizontal="left" vertical="top" wrapText="1"/>
      <protection locked="0"/>
    </xf>
    <xf numFmtId="0" fontId="23" fillId="0" borderId="1" xfId="0" applyFont="1" applyBorder="1" applyAlignment="1" applyProtection="1">
      <alignment horizontal="center"/>
      <protection locked="0"/>
    </xf>
    <xf numFmtId="0" fontId="23" fillId="0" borderId="1" xfId="0" applyFont="1" applyBorder="1" applyAlignment="1">
      <alignment vertical="center" wrapText="1"/>
    </xf>
    <xf numFmtId="164" fontId="23" fillId="0" borderId="1" xfId="0" applyNumberFormat="1" applyFont="1" applyFill="1" applyBorder="1" applyAlignment="1" applyProtection="1">
      <alignment horizontal="center" wrapText="1"/>
      <protection locked="0"/>
    </xf>
    <xf numFmtId="0" fontId="23" fillId="0" borderId="1" xfId="0" applyFont="1" applyFill="1" applyBorder="1" applyAlignment="1" applyProtection="1">
      <alignment wrapText="1"/>
      <protection locked="0"/>
    </xf>
    <xf numFmtId="0" fontId="23" fillId="0" borderId="1" xfId="0" applyFont="1" applyBorder="1" applyAlignment="1">
      <alignment wrapText="1"/>
    </xf>
    <xf numFmtId="0" fontId="23" fillId="0" borderId="1" xfId="0" applyFont="1" applyBorder="1" applyAlignment="1">
      <alignment horizontal="left" vertical="top" wrapText="1"/>
    </xf>
    <xf numFmtId="0" fontId="23" fillId="0" borderId="1" xfId="0" applyFont="1" applyBorder="1"/>
    <xf numFmtId="165" fontId="25" fillId="0" borderId="1" xfId="0" applyNumberFormat="1" applyFont="1" applyFill="1" applyBorder="1" applyAlignment="1" applyProtection="1">
      <alignment horizontal="left" vertical="center" wrapText="1"/>
      <protection locked="0"/>
    </xf>
    <xf numFmtId="0" fontId="23" fillId="0" borderId="1" xfId="0" applyFont="1" applyBorder="1" applyAlignment="1">
      <alignment vertical="center"/>
    </xf>
    <xf numFmtId="165" fontId="23" fillId="0" borderId="1" xfId="0" applyNumberFormat="1" applyFont="1" applyFill="1" applyBorder="1" applyAlignment="1" applyProtection="1">
      <alignment horizontal="left" vertic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right" vertical="top"/>
      <protection locked="0"/>
    </xf>
    <xf numFmtId="0" fontId="2" fillId="0" borderId="5" xfId="0" applyFont="1" applyFill="1" applyBorder="1" applyAlignment="1" applyProtection="1">
      <alignment horizontal="right" vertical="top"/>
      <protection locked="0"/>
    </xf>
    <xf numFmtId="0" fontId="2" fillId="0" borderId="6" xfId="0" applyFont="1" applyFill="1" applyBorder="1" applyAlignment="1" applyProtection="1">
      <alignment horizontal="right" vertical="top"/>
      <protection locked="0"/>
    </xf>
    <xf numFmtId="3" fontId="7" fillId="0" borderId="4" xfId="0" applyNumberFormat="1" applyFont="1" applyFill="1" applyBorder="1" applyAlignment="1" applyProtection="1">
      <alignment horizontal="right" vertical="top"/>
      <protection locked="0"/>
    </xf>
    <xf numFmtId="0" fontId="7" fillId="0" borderId="5" xfId="0" applyFont="1" applyFill="1" applyBorder="1" applyAlignment="1" applyProtection="1">
      <alignment horizontal="right" vertical="top"/>
      <protection locked="0"/>
    </xf>
    <xf numFmtId="0" fontId="7" fillId="0" borderId="6" xfId="0" applyFont="1" applyFill="1" applyBorder="1" applyAlignment="1" applyProtection="1">
      <alignment horizontal="right" vertical="top"/>
      <protection locked="0"/>
    </xf>
    <xf numFmtId="0" fontId="7" fillId="0" borderId="4" xfId="0" applyFont="1" applyFill="1" applyBorder="1" applyAlignment="1" applyProtection="1">
      <alignment horizontal="righ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0" fontId="7" fillId="2" borderId="4" xfId="0" applyFont="1" applyFill="1" applyBorder="1" applyAlignment="1" applyProtection="1">
      <alignment horizontal="right" vertical="top"/>
      <protection locked="0"/>
    </xf>
    <xf numFmtId="0" fontId="7" fillId="2" borderId="5" xfId="0" applyFont="1" applyFill="1" applyBorder="1" applyAlignment="1" applyProtection="1">
      <alignment horizontal="right" vertical="top"/>
      <protection locked="0"/>
    </xf>
    <xf numFmtId="0" fontId="7" fillId="2" borderId="6" xfId="0" applyFont="1" applyFill="1" applyBorder="1" applyAlignment="1" applyProtection="1">
      <alignment horizontal="right" vertical="top"/>
      <protection locked="0"/>
    </xf>
    <xf numFmtId="0" fontId="4"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3" fontId="2" fillId="2" borderId="4" xfId="0" applyNumberFormat="1" applyFont="1" applyFill="1" applyBorder="1" applyAlignment="1" applyProtection="1">
      <alignment horizontal="right" wrapText="1"/>
      <protection locked="0"/>
    </xf>
    <xf numFmtId="0" fontId="2" fillId="2" borderId="5" xfId="0" applyFont="1" applyFill="1" applyBorder="1" applyAlignment="1" applyProtection="1">
      <alignment horizontal="right" wrapText="1"/>
      <protection locked="0"/>
    </xf>
    <xf numFmtId="0" fontId="2" fillId="2" borderId="6" xfId="0" applyFont="1" applyFill="1" applyBorder="1" applyAlignment="1" applyProtection="1">
      <alignment horizontal="right" wrapText="1"/>
      <protection locked="0"/>
    </xf>
    <xf numFmtId="0" fontId="2" fillId="0" borderId="4" xfId="0" applyFont="1" applyFill="1" applyBorder="1" applyAlignment="1" applyProtection="1">
      <alignment horizontal="right" vertical="top" wrapText="1"/>
      <protection locked="0"/>
    </xf>
    <xf numFmtId="0" fontId="2" fillId="0" borderId="5" xfId="0" applyFont="1" applyFill="1" applyBorder="1" applyAlignment="1" applyProtection="1">
      <alignment horizontal="right" vertical="top" wrapText="1"/>
      <protection locked="0"/>
    </xf>
    <xf numFmtId="0" fontId="2" fillId="0" borderId="6" xfId="0" applyFont="1" applyFill="1" applyBorder="1" applyAlignment="1" applyProtection="1">
      <alignment horizontal="right" vertical="top" wrapText="1"/>
      <protection locked="0"/>
    </xf>
    <xf numFmtId="0" fontId="18" fillId="3" borderId="8" xfId="0" applyFont="1" applyFill="1" applyBorder="1" applyAlignment="1" applyProtection="1">
      <alignment horizontal="left" wrapText="1"/>
      <protection locked="0"/>
    </xf>
    <xf numFmtId="0" fontId="18" fillId="3" borderId="1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23" fillId="0" borderId="1" xfId="0" applyFont="1" applyBorder="1" applyAlignment="1">
      <alignment vertical="center" wrapText="1"/>
    </xf>
    <xf numFmtId="0" fontId="2" fillId="0" borderId="3"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wrapText="1"/>
      <protection locked="0"/>
    </xf>
    <xf numFmtId="0" fontId="2" fillId="0" borderId="13"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xf numFmtId="0" fontId="0" fillId="0" borderId="0" xfId="0"/>
    <xf numFmtId="0" fontId="27" fillId="0" borderId="1" xfId="0" applyFont="1" applyBorder="1" applyAlignment="1">
      <alignment vertical="top" wrapText="1"/>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1112157</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smith.SWCHC.005\AppData\Roaming\Microsoft\Excel\Copy%20of%20PCMH+%20Reporting%20Template_Legacy%20PE_SWCHC.NEW.January%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26" sqref="C26"/>
    </sheetView>
  </sheetViews>
  <sheetFormatPr defaultColWidth="8.7109375" defaultRowHeight="12.75" x14ac:dyDescent="0.2"/>
  <cols>
    <col min="1" max="2" width="8.7109375" style="1"/>
    <col min="3" max="3" width="19"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23.25" x14ac:dyDescent="0.35">
      <c r="C10" s="153"/>
    </row>
    <row r="16" spans="3:13" ht="25.5" x14ac:dyDescent="0.35">
      <c r="C16" s="143" t="s">
        <v>225</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13"/>
  <sheetViews>
    <sheetView showGridLines="0" zoomScale="70" zoomScaleNormal="70" zoomScaleSheetLayoutView="70" workbookViewId="0">
      <selection activeCell="A23" sqref="A23"/>
    </sheetView>
  </sheetViews>
  <sheetFormatPr defaultColWidth="8.7109375" defaultRowHeight="15" x14ac:dyDescent="0.2"/>
  <cols>
    <col min="1" max="1" width="82.42578125" style="12" customWidth="1"/>
    <col min="2" max="2" width="15.42578125" style="12" customWidth="1"/>
    <col min="3" max="3" width="17.140625" style="12" customWidth="1"/>
    <col min="4" max="4" width="17.42578125" style="12" customWidth="1"/>
    <col min="5" max="5" width="17.7109375" style="12" customWidth="1"/>
    <col min="6" max="6" width="19.28515625" style="12" customWidth="1"/>
    <col min="7" max="16384" width="8.7109375" style="12"/>
  </cols>
  <sheetData>
    <row r="1" spans="1:14" s="19" customFormat="1" ht="201" customHeight="1" x14ac:dyDescent="0.2">
      <c r="A1" s="83" t="s">
        <v>144</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Participating Entity #8</v>
      </c>
      <c r="B3" s="79"/>
    </row>
    <row r="4" spans="1:14" s="11" customFormat="1" ht="15" customHeight="1" x14ac:dyDescent="0.25">
      <c r="A4" s="134" t="s">
        <v>121</v>
      </c>
      <c r="B4" s="79"/>
    </row>
    <row r="5" spans="1:14" ht="25.5" x14ac:dyDescent="0.2">
      <c r="A5" s="260" t="s">
        <v>160</v>
      </c>
      <c r="B5" s="154" t="s">
        <v>162</v>
      </c>
      <c r="C5" s="154" t="s">
        <v>163</v>
      </c>
      <c r="D5" s="154" t="s">
        <v>164</v>
      </c>
      <c r="E5" s="154" t="s">
        <v>165</v>
      </c>
      <c r="F5" s="155" t="s">
        <v>165</v>
      </c>
    </row>
    <row r="6" spans="1:14" x14ac:dyDescent="0.2">
      <c r="A6" s="260"/>
      <c r="B6" t="s">
        <v>168</v>
      </c>
      <c r="C6" s="156">
        <v>42181</v>
      </c>
      <c r="D6" s="156">
        <v>42180</v>
      </c>
      <c r="E6" s="156">
        <v>42356</v>
      </c>
      <c r="F6" s="157">
        <v>43318</v>
      </c>
    </row>
    <row r="7" spans="1:14" ht="25.5" x14ac:dyDescent="0.2">
      <c r="A7" s="260" t="s">
        <v>161</v>
      </c>
      <c r="B7" s="158" t="s">
        <v>162</v>
      </c>
      <c r="C7" s="158" t="s">
        <v>163</v>
      </c>
      <c r="D7" s="158" t="s">
        <v>164</v>
      </c>
      <c r="E7" s="158" t="s">
        <v>165</v>
      </c>
      <c r="F7" s="155" t="s">
        <v>165</v>
      </c>
    </row>
    <row r="8" spans="1:14" x14ac:dyDescent="0.2">
      <c r="A8" s="260"/>
      <c r="B8" t="s">
        <v>168</v>
      </c>
      <c r="C8" s="159">
        <v>42180</v>
      </c>
      <c r="D8" s="159">
        <v>42179</v>
      </c>
      <c r="E8" s="159">
        <v>42179</v>
      </c>
      <c r="F8" s="157">
        <v>43318</v>
      </c>
    </row>
    <row r="9" spans="1:14" ht="25.5" x14ac:dyDescent="0.2">
      <c r="A9" s="261" t="s">
        <v>166</v>
      </c>
      <c r="B9" s="158" t="s">
        <v>167</v>
      </c>
      <c r="C9" s="158" t="s">
        <v>163</v>
      </c>
      <c r="D9" s="158" t="s">
        <v>164</v>
      </c>
      <c r="E9" s="158" t="s">
        <v>165</v>
      </c>
      <c r="F9" s="155" t="s">
        <v>165</v>
      </c>
    </row>
    <row r="10" spans="1:14" x14ac:dyDescent="0.2">
      <c r="A10" s="160"/>
      <c r="B10" t="s">
        <v>169</v>
      </c>
      <c r="C10" s="161">
        <v>42181</v>
      </c>
      <c r="D10" s="161">
        <v>42180</v>
      </c>
      <c r="E10" s="161">
        <v>42356</v>
      </c>
      <c r="F10" s="157">
        <v>43318</v>
      </c>
    </row>
    <row r="13" spans="1:14" s="79" customFormat="1" x14ac:dyDescent="0.2"/>
  </sheetData>
  <mergeCells count="2">
    <mergeCell ref="A5:A6"/>
    <mergeCell ref="A7:A8"/>
  </mergeCells>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F13" sqref="F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5" t="str">
        <f>PCMH</f>
        <v>Participating Entity #8</v>
      </c>
      <c r="B1" s="257"/>
    </row>
    <row r="2" spans="1:7" ht="15.75" x14ac:dyDescent="0.25">
      <c r="A2" s="258" t="s">
        <v>22</v>
      </c>
      <c r="B2" s="259"/>
    </row>
    <row r="3" spans="1:7" ht="15.75" x14ac:dyDescent="0.25">
      <c r="A3" s="65" t="s">
        <v>27</v>
      </c>
      <c r="B3" s="66" t="s">
        <v>23</v>
      </c>
    </row>
    <row r="4" spans="1:7" ht="47.45" customHeight="1" x14ac:dyDescent="0.2">
      <c r="A4" s="78" t="s">
        <v>70</v>
      </c>
      <c r="B4" s="121" t="s">
        <v>74</v>
      </c>
    </row>
    <row r="5" spans="1:7" s="25" customFormat="1" ht="21.6" customHeight="1" x14ac:dyDescent="0.2">
      <c r="A5" s="63" t="s">
        <v>95</v>
      </c>
      <c r="B5" s="121" t="s">
        <v>71</v>
      </c>
    </row>
    <row r="6" spans="1:7" s="136" customFormat="1" ht="64.150000000000006" customHeight="1" x14ac:dyDescent="0.2">
      <c r="A6" s="63" t="s">
        <v>96</v>
      </c>
      <c r="B6" s="121" t="s">
        <v>137</v>
      </c>
    </row>
    <row r="7" spans="1:7" s="25" customFormat="1" ht="47.45" customHeight="1" x14ac:dyDescent="0.2">
      <c r="A7" s="137" t="s">
        <v>68</v>
      </c>
      <c r="B7" s="121" t="s">
        <v>103</v>
      </c>
    </row>
    <row r="8" spans="1:7" s="26" customFormat="1" ht="78" customHeight="1" x14ac:dyDescent="0.2">
      <c r="A8" s="121" t="s">
        <v>17</v>
      </c>
      <c r="B8" s="34" t="s">
        <v>138</v>
      </c>
      <c r="G8" s="98"/>
    </row>
    <row r="9" spans="1:7" s="17" customFormat="1" ht="21.6" customHeight="1" x14ac:dyDescent="0.2">
      <c r="A9" s="63" t="s">
        <v>34</v>
      </c>
      <c r="B9" s="121" t="s">
        <v>33</v>
      </c>
    </row>
    <row r="10" spans="1:7" s="17" customFormat="1" ht="70.150000000000006" customHeight="1" x14ac:dyDescent="0.2">
      <c r="A10" s="137" t="s">
        <v>97</v>
      </c>
      <c r="B10" s="121" t="s">
        <v>139</v>
      </c>
    </row>
    <row r="11" spans="1:7" s="26" customFormat="1" ht="42.75" x14ac:dyDescent="0.2">
      <c r="A11" s="121" t="s">
        <v>98</v>
      </c>
      <c r="B11" s="121" t="s">
        <v>126</v>
      </c>
    </row>
    <row r="12" spans="1:7" s="26" customFormat="1" ht="54.6" customHeight="1" x14ac:dyDescent="0.2">
      <c r="A12" s="121" t="s">
        <v>39</v>
      </c>
      <c r="B12" s="121" t="s">
        <v>104</v>
      </c>
    </row>
    <row r="13" spans="1:7" s="26" customFormat="1" ht="169.9" customHeight="1" x14ac:dyDescent="0.2">
      <c r="A13" s="121" t="s">
        <v>40</v>
      </c>
      <c r="B13" s="121" t="s">
        <v>122</v>
      </c>
      <c r="G13" s="98"/>
    </row>
    <row r="14" spans="1:7" s="26" customFormat="1" ht="35.450000000000003" customHeight="1" x14ac:dyDescent="0.2">
      <c r="A14" s="121" t="s">
        <v>67</v>
      </c>
      <c r="B14" s="121" t="s">
        <v>115</v>
      </c>
    </row>
    <row r="15" spans="1:7" s="17" customFormat="1" ht="71.25" x14ac:dyDescent="0.2">
      <c r="A15" s="63" t="s">
        <v>35</v>
      </c>
      <c r="B15" s="121" t="s">
        <v>45</v>
      </c>
    </row>
    <row r="16" spans="1:7" s="26" customFormat="1" ht="36" customHeight="1" x14ac:dyDescent="0.2">
      <c r="A16" s="63" t="s">
        <v>0</v>
      </c>
      <c r="B16" s="121" t="s">
        <v>32</v>
      </c>
    </row>
    <row r="17" spans="1:3" s="26" customFormat="1" ht="49.9" customHeight="1" x14ac:dyDescent="0.2">
      <c r="A17" s="121" t="s">
        <v>24</v>
      </c>
      <c r="B17" s="34" t="s">
        <v>105</v>
      </c>
    </row>
    <row r="18" spans="1:3" s="26" customFormat="1" ht="49.9" customHeight="1" x14ac:dyDescent="0.2">
      <c r="A18" s="121" t="s">
        <v>44</v>
      </c>
      <c r="B18" s="34" t="s">
        <v>46</v>
      </c>
    </row>
    <row r="19" spans="1:3" s="26" customFormat="1" ht="39" customHeight="1" x14ac:dyDescent="0.2">
      <c r="A19" s="121" t="s">
        <v>26</v>
      </c>
      <c r="B19" s="34" t="s">
        <v>21</v>
      </c>
    </row>
    <row r="20" spans="1:3" s="26" customFormat="1" ht="66" customHeight="1" x14ac:dyDescent="0.2">
      <c r="A20" s="121" t="s">
        <v>106</v>
      </c>
      <c r="B20" s="34" t="s">
        <v>102</v>
      </c>
    </row>
    <row r="21" spans="1:3" s="26" customFormat="1" ht="26.45" customHeight="1" x14ac:dyDescent="0.2">
      <c r="A21" s="121" t="s">
        <v>43</v>
      </c>
      <c r="B21" s="34" t="s">
        <v>72</v>
      </c>
      <c r="C21" s="25"/>
    </row>
    <row r="22" spans="1:3" s="26" customFormat="1" ht="67.150000000000006" customHeight="1" x14ac:dyDescent="0.2">
      <c r="A22" s="121" t="s">
        <v>99</v>
      </c>
      <c r="B22" s="34" t="s">
        <v>107</v>
      </c>
    </row>
    <row r="23" spans="1:3" s="26" customFormat="1" ht="26.45" customHeight="1" x14ac:dyDescent="0.2">
      <c r="A23" s="121" t="s">
        <v>41</v>
      </c>
      <c r="B23" s="34" t="s">
        <v>42</v>
      </c>
    </row>
    <row r="24" spans="1:3" s="26" customFormat="1" ht="71.25" x14ac:dyDescent="0.2">
      <c r="A24" s="121" t="s">
        <v>100</v>
      </c>
      <c r="B24" s="34" t="s">
        <v>108</v>
      </c>
    </row>
    <row r="25" spans="1:3" s="26" customFormat="1" ht="64.150000000000006" customHeight="1" x14ac:dyDescent="0.2">
      <c r="A25" s="121" t="s">
        <v>37</v>
      </c>
      <c r="B25" s="34" t="s">
        <v>140</v>
      </c>
    </row>
    <row r="26" spans="1:3" s="26" customFormat="1" ht="85.5" x14ac:dyDescent="0.2">
      <c r="A26" s="121" t="s">
        <v>69</v>
      </c>
      <c r="B26" s="34" t="s">
        <v>73</v>
      </c>
    </row>
    <row r="27" spans="1:3" s="26" customFormat="1" ht="171" x14ac:dyDescent="0.2">
      <c r="A27" s="121" t="s">
        <v>25</v>
      </c>
      <c r="B27" s="34" t="s">
        <v>123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Participating Entity #8</v>
      </c>
    </row>
    <row r="2" spans="1:2" ht="15.75" x14ac:dyDescent="0.2">
      <c r="A2" s="125" t="s">
        <v>47</v>
      </c>
    </row>
    <row r="3" spans="1:2" s="7" customFormat="1" ht="333.6" customHeight="1" x14ac:dyDescent="0.2">
      <c r="A3" s="72" t="s">
        <v>145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70" zoomScaleNormal="70" zoomScaleSheetLayoutView="90" workbookViewId="0">
      <selection activeCell="B14" sqref="B14:D14"/>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96" t="str">
        <f>PCMH</f>
        <v>Participating Entity #8</v>
      </c>
      <c r="B2" s="197"/>
      <c r="C2" s="197"/>
      <c r="D2" s="197"/>
      <c r="E2" s="197"/>
      <c r="F2" s="197"/>
      <c r="G2" s="197"/>
      <c r="H2" s="197"/>
      <c r="I2" s="197"/>
      <c r="J2" s="197"/>
      <c r="K2" s="197"/>
      <c r="L2" s="197"/>
      <c r="M2" s="198"/>
    </row>
    <row r="3" spans="1:16" s="22" customFormat="1" ht="23.1" customHeight="1" x14ac:dyDescent="0.25">
      <c r="A3" s="127" t="s">
        <v>94</v>
      </c>
      <c r="B3" s="193">
        <v>2019</v>
      </c>
      <c r="C3" s="194"/>
      <c r="D3" s="194"/>
      <c r="E3" s="194"/>
      <c r="F3" s="194"/>
      <c r="G3" s="194"/>
      <c r="H3" s="194"/>
      <c r="I3" s="194"/>
      <c r="J3" s="194"/>
      <c r="K3" s="194"/>
      <c r="L3" s="194"/>
      <c r="M3" s="195"/>
    </row>
    <row r="4" spans="1:16" s="14" customFormat="1" ht="13.9" customHeight="1" x14ac:dyDescent="0.2">
      <c r="A4" s="80" t="s">
        <v>53</v>
      </c>
      <c r="B4" s="80" t="s">
        <v>54</v>
      </c>
      <c r="C4" s="80" t="s">
        <v>55</v>
      </c>
      <c r="D4" s="80" t="s">
        <v>56</v>
      </c>
      <c r="E4" s="80" t="s">
        <v>57</v>
      </c>
      <c r="F4" s="80" t="s">
        <v>58</v>
      </c>
      <c r="G4" s="80" t="s">
        <v>59</v>
      </c>
      <c r="H4" s="80" t="s">
        <v>60</v>
      </c>
      <c r="I4" s="80" t="s">
        <v>61</v>
      </c>
      <c r="J4" s="80" t="s">
        <v>62</v>
      </c>
      <c r="K4" s="80" t="s">
        <v>63</v>
      </c>
      <c r="L4" s="80" t="s">
        <v>64</v>
      </c>
      <c r="M4" s="80" t="s">
        <v>65</v>
      </c>
      <c r="N4" s="5"/>
    </row>
    <row r="5" spans="1:16" s="14" customFormat="1" ht="13.9" customHeight="1" x14ac:dyDescent="0.25">
      <c r="A5" s="96" t="s">
        <v>3</v>
      </c>
      <c r="B5" s="96" t="s">
        <v>4</v>
      </c>
      <c r="C5" s="96" t="s">
        <v>5</v>
      </c>
      <c r="D5" s="96" t="s">
        <v>6</v>
      </c>
      <c r="E5" s="96" t="s">
        <v>7</v>
      </c>
      <c r="F5" s="96" t="s">
        <v>8</v>
      </c>
      <c r="G5" s="96" t="s">
        <v>9</v>
      </c>
      <c r="H5" s="96" t="s">
        <v>10</v>
      </c>
      <c r="I5" s="96" t="s">
        <v>11</v>
      </c>
      <c r="J5" s="96" t="s">
        <v>12</v>
      </c>
      <c r="K5" s="96" t="s">
        <v>13</v>
      </c>
      <c r="L5" s="96" t="s">
        <v>14</v>
      </c>
      <c r="M5" s="96" t="s">
        <v>15</v>
      </c>
      <c r="N5" s="5"/>
    </row>
    <row r="6" spans="1:16" s="14" customFormat="1" ht="15" customHeight="1" x14ac:dyDescent="0.25">
      <c r="A6" s="90" t="s">
        <v>118</v>
      </c>
      <c r="B6" s="180">
        <v>14045</v>
      </c>
      <c r="C6" s="181"/>
      <c r="D6" s="181"/>
      <c r="E6" s="181"/>
      <c r="F6" s="181"/>
      <c r="G6" s="181"/>
      <c r="H6" s="181"/>
      <c r="I6" s="181"/>
      <c r="J6" s="181"/>
      <c r="K6" s="181"/>
      <c r="L6" s="181"/>
      <c r="M6" s="182"/>
      <c r="N6" s="5"/>
    </row>
    <row r="7" spans="1:16" s="14" customFormat="1" ht="18" customHeight="1" x14ac:dyDescent="0.25">
      <c r="A7" s="203" t="s">
        <v>141</v>
      </c>
      <c r="B7" s="204"/>
      <c r="C7" s="204"/>
      <c r="D7" s="204"/>
      <c r="E7" s="204"/>
      <c r="F7" s="204"/>
      <c r="G7" s="204"/>
      <c r="H7" s="204"/>
      <c r="I7" s="204"/>
      <c r="J7" s="204"/>
      <c r="K7" s="204"/>
      <c r="L7" s="204"/>
      <c r="M7" s="205"/>
      <c r="N7" s="5"/>
    </row>
    <row r="8" spans="1:16" s="17" customFormat="1" ht="27.6" customHeight="1" x14ac:dyDescent="0.2">
      <c r="A8" s="138" t="s">
        <v>36</v>
      </c>
      <c r="B8" s="186">
        <v>2259</v>
      </c>
      <c r="C8" s="187"/>
      <c r="D8" s="188"/>
      <c r="E8" s="183"/>
      <c r="F8" s="184"/>
      <c r="G8" s="185"/>
      <c r="H8" s="183"/>
      <c r="I8" s="184"/>
      <c r="J8" s="185"/>
      <c r="K8" s="183"/>
      <c r="L8" s="184"/>
      <c r="M8" s="185"/>
    </row>
    <row r="9" spans="1:16" s="87" customFormat="1" ht="27.6" customHeight="1" x14ac:dyDescent="0.2">
      <c r="A9" s="138" t="s">
        <v>31</v>
      </c>
      <c r="B9" s="189">
        <v>647</v>
      </c>
      <c r="C9" s="187"/>
      <c r="D9" s="188"/>
      <c r="E9" s="183"/>
      <c r="F9" s="184"/>
      <c r="G9" s="185"/>
      <c r="H9" s="183"/>
      <c r="I9" s="184"/>
      <c r="J9" s="185"/>
      <c r="K9" s="183"/>
      <c r="L9" s="184"/>
      <c r="M9" s="185"/>
      <c r="N9" s="84"/>
    </row>
    <row r="10" spans="1:16" s="89" customFormat="1" ht="34.9" customHeight="1" x14ac:dyDescent="0.2">
      <c r="A10" s="139" t="s">
        <v>124</v>
      </c>
      <c r="B10" s="186">
        <v>1240</v>
      </c>
      <c r="C10" s="187"/>
      <c r="D10" s="188"/>
      <c r="E10" s="183"/>
      <c r="F10" s="184"/>
      <c r="G10" s="185"/>
      <c r="H10" s="183"/>
      <c r="I10" s="184"/>
      <c r="J10" s="185"/>
      <c r="K10" s="183"/>
      <c r="L10" s="184"/>
      <c r="M10" s="185"/>
    </row>
    <row r="11" spans="1:16" s="87" customFormat="1" ht="27.6" customHeight="1" x14ac:dyDescent="0.2">
      <c r="A11" s="138" t="s">
        <v>30</v>
      </c>
      <c r="B11" s="186">
        <v>2488</v>
      </c>
      <c r="C11" s="187"/>
      <c r="D11" s="188"/>
      <c r="E11" s="183"/>
      <c r="F11" s="184"/>
      <c r="G11" s="185"/>
      <c r="H11" s="183"/>
      <c r="I11" s="184"/>
      <c r="J11" s="185"/>
      <c r="K11" s="183"/>
      <c r="L11" s="184"/>
      <c r="M11" s="185"/>
      <c r="N11" s="84"/>
    </row>
    <row r="12" spans="1:16" s="89" customFormat="1" ht="34.9" customHeight="1" x14ac:dyDescent="0.2">
      <c r="A12" s="139" t="s">
        <v>130</v>
      </c>
      <c r="B12" s="189">
        <v>171</v>
      </c>
      <c r="C12" s="187"/>
      <c r="D12" s="188"/>
      <c r="E12" s="183"/>
      <c r="F12" s="184"/>
      <c r="G12" s="185"/>
      <c r="H12" s="183"/>
      <c r="I12" s="184"/>
      <c r="J12" s="185"/>
      <c r="K12" s="183"/>
      <c r="L12" s="184"/>
      <c r="M12" s="185"/>
    </row>
    <row r="13" spans="1:16" s="20" customFormat="1" ht="34.15" customHeight="1" x14ac:dyDescent="0.2">
      <c r="A13" s="139" t="s">
        <v>131</v>
      </c>
      <c r="B13" s="189">
        <v>0</v>
      </c>
      <c r="C13" s="187"/>
      <c r="D13" s="188"/>
      <c r="E13" s="183"/>
      <c r="F13" s="184"/>
      <c r="G13" s="185"/>
      <c r="H13" s="183"/>
      <c r="I13" s="184"/>
      <c r="J13" s="185"/>
      <c r="K13" s="183"/>
      <c r="L13" s="184"/>
      <c r="M13" s="185"/>
      <c r="P13" s="17"/>
    </row>
    <row r="14" spans="1:16" ht="42" customHeight="1" x14ac:dyDescent="0.2">
      <c r="A14" s="139" t="s">
        <v>132</v>
      </c>
      <c r="B14" s="199">
        <v>404</v>
      </c>
      <c r="C14" s="200"/>
      <c r="D14" s="201"/>
      <c r="E14" s="183"/>
      <c r="F14" s="184"/>
      <c r="G14" s="185"/>
      <c r="H14" s="183"/>
      <c r="I14" s="184"/>
      <c r="J14" s="185"/>
      <c r="K14" s="183"/>
      <c r="L14" s="184"/>
      <c r="M14" s="185"/>
      <c r="P14" s="17"/>
    </row>
    <row r="15" spans="1:16" ht="15" customHeight="1" x14ac:dyDescent="0.2">
      <c r="A15" s="18"/>
      <c r="B15" s="18"/>
      <c r="C15" s="18"/>
      <c r="D15" s="18"/>
      <c r="E15" s="18"/>
      <c r="F15" s="18"/>
      <c r="G15" s="18"/>
      <c r="H15" s="18"/>
      <c r="I15" s="18"/>
      <c r="J15" s="18"/>
      <c r="K15" s="18"/>
      <c r="L15" s="18"/>
      <c r="M15" s="18"/>
      <c r="N15" s="17"/>
      <c r="P15" s="17"/>
    </row>
    <row r="16" spans="1:16" x14ac:dyDescent="0.2">
      <c r="A16" s="11" t="s">
        <v>16</v>
      </c>
      <c r="B16" s="24"/>
      <c r="C16" s="24"/>
      <c r="D16" s="24"/>
      <c r="E16" s="24"/>
      <c r="F16" s="11"/>
      <c r="G16" s="11"/>
      <c r="H16" s="11"/>
      <c r="I16" s="11"/>
      <c r="J16" s="11"/>
      <c r="K16" s="11"/>
      <c r="L16" s="11"/>
      <c r="M16" s="11"/>
      <c r="P16" s="17"/>
    </row>
    <row r="17" spans="1:13" ht="113.45" customHeight="1" x14ac:dyDescent="0.2">
      <c r="A17" s="202"/>
      <c r="B17" s="202"/>
      <c r="C17" s="202"/>
      <c r="D17" s="202"/>
      <c r="E17" s="202"/>
      <c r="F17" s="202"/>
      <c r="G17" s="202"/>
      <c r="H17" s="202"/>
      <c r="I17" s="202"/>
      <c r="J17" s="202"/>
      <c r="K17" s="202"/>
      <c r="L17" s="202"/>
      <c r="M17" s="202"/>
    </row>
    <row r="18" spans="1:13" s="79" customFormat="1" x14ac:dyDescent="0.2">
      <c r="A18" s="12"/>
      <c r="B18" s="21"/>
      <c r="C18" s="21"/>
      <c r="D18" s="21"/>
      <c r="E18" s="21"/>
      <c r="F18" s="12"/>
      <c r="G18" s="12"/>
      <c r="H18" s="12"/>
      <c r="I18" s="12"/>
      <c r="J18" s="12"/>
      <c r="K18" s="12"/>
      <c r="L18" s="12"/>
      <c r="M18" s="12"/>
    </row>
    <row r="20" spans="1:13" x14ac:dyDescent="0.2">
      <c r="A20" s="79"/>
      <c r="F20" s="79"/>
      <c r="G20" s="79"/>
      <c r="H20" s="79"/>
      <c r="I20" s="79"/>
      <c r="J20" s="79"/>
      <c r="K20" s="79"/>
      <c r="L20" s="79"/>
      <c r="M20" s="79"/>
    </row>
  </sheetData>
  <mergeCells count="33">
    <mergeCell ref="B12:D12"/>
    <mergeCell ref="B13:D13"/>
    <mergeCell ref="B14:D14"/>
    <mergeCell ref="A17:M17"/>
    <mergeCell ref="A7:M7"/>
    <mergeCell ref="H8:J8"/>
    <mergeCell ref="H9:J9"/>
    <mergeCell ref="H10:J10"/>
    <mergeCell ref="H11:J11"/>
    <mergeCell ref="H12:J12"/>
    <mergeCell ref="H13:J13"/>
    <mergeCell ref="H14:J14"/>
    <mergeCell ref="K13:M13"/>
    <mergeCell ref="B3:M3"/>
    <mergeCell ref="K14:M14"/>
    <mergeCell ref="A2:M2"/>
    <mergeCell ref="E13:G13"/>
    <mergeCell ref="E14:G14"/>
    <mergeCell ref="E8:G8"/>
    <mergeCell ref="E9:G9"/>
    <mergeCell ref="E10:G10"/>
    <mergeCell ref="E11:G11"/>
    <mergeCell ref="K12:M12"/>
    <mergeCell ref="E12:G12"/>
    <mergeCell ref="B6:M6"/>
    <mergeCell ref="K8:M8"/>
    <mergeCell ref="K9:M9"/>
    <mergeCell ref="K10:M10"/>
    <mergeCell ref="K11:M11"/>
    <mergeCell ref="B8:D8"/>
    <mergeCell ref="B9:D9"/>
    <mergeCell ref="B10:D10"/>
    <mergeCell ref="B11:D11"/>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D23" sqref="D23"/>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7"/>
      <c r="L1" s="87"/>
      <c r="M1" s="87"/>
      <c r="N1" s="92"/>
      <c r="O1" s="92"/>
      <c r="P1" s="37"/>
      <c r="Q1" s="12"/>
      <c r="R1" s="31"/>
      <c r="S1" s="31"/>
      <c r="T1" s="31"/>
    </row>
    <row r="2" spans="1:20" ht="15.75" x14ac:dyDescent="0.25">
      <c r="A2" s="196" t="str">
        <f>PCMH</f>
        <v>Participating Entity #8</v>
      </c>
      <c r="B2" s="197"/>
      <c r="C2" s="197"/>
      <c r="D2" s="197"/>
      <c r="E2" s="197"/>
      <c r="F2" s="198"/>
      <c r="G2" s="37"/>
      <c r="H2" s="37"/>
      <c r="I2" s="37"/>
      <c r="J2" s="37"/>
      <c r="K2" s="87"/>
      <c r="L2" s="87"/>
      <c r="M2" s="87"/>
      <c r="N2" s="92"/>
      <c r="O2" s="92"/>
      <c r="P2" s="37"/>
    </row>
    <row r="3" spans="1:20" ht="15.75" x14ac:dyDescent="0.25">
      <c r="A3" s="127" t="s">
        <v>48</v>
      </c>
      <c r="B3" s="128"/>
      <c r="C3" s="128"/>
      <c r="D3" s="128"/>
      <c r="E3" s="194"/>
      <c r="F3" s="195"/>
      <c r="G3" s="37"/>
      <c r="H3" s="37"/>
      <c r="I3" s="37"/>
      <c r="J3" s="37"/>
      <c r="K3" s="87"/>
      <c r="L3" s="87"/>
      <c r="M3" s="87"/>
      <c r="N3" s="51"/>
      <c r="O3" s="51"/>
      <c r="P3" s="37"/>
    </row>
    <row r="4" spans="1:20" s="45" customFormat="1" ht="14.25" x14ac:dyDescent="0.2">
      <c r="A4" s="48" t="s">
        <v>53</v>
      </c>
      <c r="B4" s="48" t="s">
        <v>54</v>
      </c>
      <c r="C4" s="48" t="s">
        <v>55</v>
      </c>
      <c r="D4" s="48" t="s">
        <v>56</v>
      </c>
      <c r="E4" s="221" t="s">
        <v>57</v>
      </c>
      <c r="F4" s="222"/>
      <c r="G4" s="37"/>
      <c r="H4" s="37"/>
      <c r="I4" s="37"/>
      <c r="J4" s="37"/>
      <c r="K4" s="87"/>
      <c r="L4" s="87"/>
      <c r="M4" s="87"/>
      <c r="N4" s="52"/>
      <c r="O4" s="52"/>
    </row>
    <row r="5" spans="1:20" s="37" customFormat="1" ht="44.45" customHeight="1" x14ac:dyDescent="0.25">
      <c r="A5" s="91" t="s">
        <v>29</v>
      </c>
      <c r="B5" s="91" t="s">
        <v>49</v>
      </c>
      <c r="C5" s="91" t="s">
        <v>85</v>
      </c>
      <c r="D5" s="91" t="s">
        <v>84</v>
      </c>
      <c r="E5" s="208" t="s">
        <v>86</v>
      </c>
      <c r="F5" s="208"/>
      <c r="K5" s="14"/>
      <c r="M5" s="92"/>
      <c r="N5" s="51"/>
      <c r="O5" s="51"/>
    </row>
    <row r="6" spans="1:20" s="87" customFormat="1" ht="14.25" x14ac:dyDescent="0.2">
      <c r="A6" s="90"/>
      <c r="B6" s="85" t="s">
        <v>50</v>
      </c>
      <c r="C6" s="70" t="s">
        <v>157</v>
      </c>
      <c r="D6" s="71">
        <v>0.25</v>
      </c>
      <c r="E6" s="209" t="s">
        <v>158</v>
      </c>
      <c r="F6" s="210"/>
      <c r="M6" s="86"/>
      <c r="N6" s="86"/>
    </row>
    <row r="7" spans="1:20" s="87" customFormat="1" ht="14.25" x14ac:dyDescent="0.2">
      <c r="A7" s="90"/>
      <c r="B7" s="85" t="s">
        <v>51</v>
      </c>
      <c r="C7" s="70" t="s">
        <v>157</v>
      </c>
      <c r="D7" s="71">
        <v>0.25</v>
      </c>
      <c r="E7" s="209" t="s">
        <v>159</v>
      </c>
      <c r="F7" s="210"/>
      <c r="M7" s="86"/>
      <c r="N7" s="86"/>
    </row>
    <row r="8" spans="1:20" s="14" customFormat="1" ht="14.25" x14ac:dyDescent="0.2">
      <c r="A8" s="85"/>
      <c r="B8" s="85"/>
      <c r="C8" s="70"/>
      <c r="D8" s="71"/>
      <c r="E8" s="209"/>
      <c r="F8" s="210"/>
      <c r="M8" s="84"/>
      <c r="N8" s="13"/>
    </row>
    <row r="9" spans="1:20" s="17" customFormat="1" ht="14.25" x14ac:dyDescent="0.2">
      <c r="A9" s="85"/>
      <c r="B9" s="85"/>
      <c r="C9" s="70"/>
      <c r="D9" s="71"/>
      <c r="E9" s="211"/>
      <c r="F9" s="211"/>
      <c r="M9" s="88"/>
      <c r="N9" s="16"/>
    </row>
    <row r="10" spans="1:20" s="17" customFormat="1" ht="14.25" x14ac:dyDescent="0.2">
      <c r="A10" s="9"/>
      <c r="B10" s="9"/>
      <c r="C10" s="41"/>
      <c r="D10" s="42"/>
      <c r="E10" s="58"/>
      <c r="F10" s="58"/>
      <c r="M10" s="88"/>
      <c r="N10" s="16"/>
    </row>
    <row r="11" spans="1:20" s="11" customFormat="1" ht="15.6" customHeight="1" x14ac:dyDescent="0.2">
      <c r="A11" s="9"/>
      <c r="B11" s="9"/>
      <c r="C11" s="41"/>
      <c r="D11" s="42"/>
      <c r="E11" s="9"/>
      <c r="F11" s="9"/>
      <c r="G11" s="43"/>
      <c r="H11" s="43"/>
      <c r="I11" s="43"/>
      <c r="J11" s="44"/>
      <c r="K11" s="53"/>
      <c r="L11" s="53"/>
      <c r="M11" s="93"/>
      <c r="N11" s="53"/>
      <c r="O11" s="31"/>
      <c r="P11" s="31"/>
      <c r="Q11" s="31"/>
      <c r="R11" s="31"/>
      <c r="S11" s="31"/>
      <c r="T11" s="31"/>
    </row>
    <row r="12" spans="1:20" s="11" customFormat="1" ht="17.100000000000001" customHeight="1" x14ac:dyDescent="0.2">
      <c r="A12" s="215" t="s">
        <v>52</v>
      </c>
      <c r="B12" s="216"/>
      <c r="C12" s="216"/>
      <c r="D12" s="216"/>
      <c r="E12" s="216"/>
      <c r="F12" s="216"/>
      <c r="G12" s="216"/>
      <c r="H12" s="216"/>
      <c r="I12" s="216"/>
      <c r="J12" s="216"/>
      <c r="K12" s="217"/>
      <c r="L12" s="46"/>
      <c r="M12" s="46"/>
      <c r="N12" s="46"/>
      <c r="O12" s="31"/>
      <c r="P12" s="31"/>
      <c r="Q12" s="31"/>
      <c r="R12" s="31"/>
      <c r="S12" s="31"/>
      <c r="T12" s="31"/>
    </row>
    <row r="13" spans="1:20" ht="111.6" customHeight="1" x14ac:dyDescent="0.2">
      <c r="A13" s="218"/>
      <c r="B13" s="219"/>
      <c r="C13" s="219"/>
      <c r="D13" s="219"/>
      <c r="E13" s="219"/>
      <c r="F13" s="219"/>
      <c r="G13" s="219"/>
      <c r="H13" s="219"/>
      <c r="I13" s="219"/>
      <c r="J13" s="219"/>
      <c r="K13" s="220"/>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31.5" x14ac:dyDescent="0.25">
      <c r="A16" s="126" t="str">
        <f>PCMH</f>
        <v>Participating Entity #8</v>
      </c>
      <c r="B16" s="81"/>
      <c r="C16" s="73"/>
      <c r="D16" s="73"/>
      <c r="E16" s="73"/>
      <c r="F16" s="73"/>
      <c r="G16" s="73"/>
      <c r="H16" s="73"/>
      <c r="I16" s="73"/>
      <c r="J16" s="73"/>
      <c r="K16" s="74"/>
      <c r="L16" s="89"/>
      <c r="M16" s="89"/>
      <c r="N16" s="89"/>
      <c r="O16" s="207"/>
      <c r="P16" s="207"/>
      <c r="Q16" s="37"/>
    </row>
    <row r="17" spans="1:17" s="45" customFormat="1" ht="15.75" x14ac:dyDescent="0.25">
      <c r="A17" s="127" t="s">
        <v>119</v>
      </c>
      <c r="B17" s="106"/>
      <c r="C17" s="106"/>
      <c r="D17" s="106"/>
      <c r="E17" s="49"/>
      <c r="F17" s="49"/>
      <c r="G17" s="49"/>
      <c r="H17" s="49"/>
      <c r="I17" s="49"/>
      <c r="J17" s="49"/>
      <c r="K17" s="62"/>
      <c r="L17" s="89"/>
      <c r="M17" s="89"/>
      <c r="N17" s="89"/>
      <c r="O17" s="52"/>
    </row>
    <row r="18" spans="1:17" s="37" customFormat="1" ht="14.25" x14ac:dyDescent="0.2">
      <c r="A18" s="57" t="s">
        <v>53</v>
      </c>
      <c r="B18" s="57" t="s">
        <v>54</v>
      </c>
      <c r="C18" s="57" t="s">
        <v>55</v>
      </c>
      <c r="D18" s="57" t="s">
        <v>56</v>
      </c>
      <c r="E18" s="57" t="s">
        <v>57</v>
      </c>
      <c r="F18" s="57" t="s">
        <v>58</v>
      </c>
      <c r="G18" s="57" t="s">
        <v>59</v>
      </c>
      <c r="H18" s="57" t="s">
        <v>60</v>
      </c>
      <c r="I18" s="57" t="s">
        <v>61</v>
      </c>
      <c r="J18" s="57" t="s">
        <v>62</v>
      </c>
      <c r="K18" s="57" t="s">
        <v>63</v>
      </c>
      <c r="L18" s="17"/>
      <c r="M18" s="17"/>
      <c r="N18" s="17"/>
      <c r="O18" s="51"/>
    </row>
    <row r="19" spans="1:17" s="110" customFormat="1" ht="77.45" customHeight="1" x14ac:dyDescent="0.25">
      <c r="A19" s="135" t="s">
        <v>29</v>
      </c>
      <c r="B19" s="135" t="s">
        <v>110</v>
      </c>
      <c r="C19" s="135" t="s">
        <v>85</v>
      </c>
      <c r="D19" s="135" t="s">
        <v>87</v>
      </c>
      <c r="E19" s="135" t="s">
        <v>88</v>
      </c>
      <c r="F19" s="135" t="s">
        <v>89</v>
      </c>
      <c r="G19" s="135" t="s">
        <v>90</v>
      </c>
      <c r="H19" s="135" t="s">
        <v>86</v>
      </c>
      <c r="I19" s="135" t="s">
        <v>91</v>
      </c>
      <c r="J19" s="135" t="s">
        <v>92</v>
      </c>
      <c r="K19" s="135" t="s">
        <v>93</v>
      </c>
      <c r="L19" s="89"/>
      <c r="M19" s="89"/>
      <c r="N19" s="89"/>
      <c r="O19" s="109"/>
      <c r="P19" s="89"/>
    </row>
    <row r="20" spans="1:17" s="14" customFormat="1" x14ac:dyDescent="0.2">
      <c r="A20" s="97"/>
      <c r="B20" s="97" t="s">
        <v>111</v>
      </c>
      <c r="C20" s="100">
        <v>1</v>
      </c>
      <c r="D20" s="101">
        <v>1</v>
      </c>
      <c r="E20" s="102" t="s">
        <v>146</v>
      </c>
      <c r="F20" s="148">
        <v>42856</v>
      </c>
      <c r="G20" s="103"/>
      <c r="H20" s="103" t="s">
        <v>147</v>
      </c>
      <c r="I20" s="104" t="s">
        <v>151</v>
      </c>
      <c r="J20" s="104" t="s">
        <v>209</v>
      </c>
      <c r="K20" s="103" t="s">
        <v>155</v>
      </c>
      <c r="L20" s="17"/>
      <c r="M20" s="17"/>
      <c r="N20" s="17"/>
      <c r="O20" s="13"/>
      <c r="P20" s="12"/>
    </row>
    <row r="21" spans="1:17" s="14" customFormat="1" x14ac:dyDescent="0.2">
      <c r="A21" s="115"/>
      <c r="B21" s="97" t="s">
        <v>111</v>
      </c>
      <c r="C21" s="100">
        <v>1</v>
      </c>
      <c r="D21" s="101">
        <v>1</v>
      </c>
      <c r="E21" s="102" t="s">
        <v>146</v>
      </c>
      <c r="F21" s="148">
        <v>43066</v>
      </c>
      <c r="G21" s="103"/>
      <c r="H21" s="103" t="s">
        <v>148</v>
      </c>
      <c r="I21" s="104" t="s">
        <v>151</v>
      </c>
      <c r="J21" s="104" t="s">
        <v>209</v>
      </c>
      <c r="K21" s="103" t="s">
        <v>155</v>
      </c>
      <c r="L21" s="17"/>
      <c r="M21" s="17"/>
      <c r="N21" s="17"/>
      <c r="O21" s="13"/>
      <c r="P21" s="12"/>
    </row>
    <row r="22" spans="1:17" s="17" customFormat="1" x14ac:dyDescent="0.2">
      <c r="A22" s="115"/>
      <c r="B22" s="97" t="s">
        <v>111</v>
      </c>
      <c r="C22" s="100">
        <v>1</v>
      </c>
      <c r="D22" s="101">
        <v>1</v>
      </c>
      <c r="E22" s="102" t="s">
        <v>146</v>
      </c>
      <c r="F22" s="148">
        <v>42891</v>
      </c>
      <c r="G22" s="103"/>
      <c r="H22" s="103" t="s">
        <v>149</v>
      </c>
      <c r="I22" s="104" t="s">
        <v>151</v>
      </c>
      <c r="J22" s="104" t="s">
        <v>151</v>
      </c>
      <c r="K22" s="103" t="s">
        <v>155</v>
      </c>
      <c r="O22" s="16"/>
      <c r="P22" s="12"/>
    </row>
    <row r="23" spans="1:17" x14ac:dyDescent="0.2">
      <c r="A23" s="107"/>
      <c r="B23" s="97" t="s">
        <v>111</v>
      </c>
      <c r="C23" s="100">
        <v>1</v>
      </c>
      <c r="D23" s="101">
        <v>1</v>
      </c>
      <c r="E23" s="102" t="s">
        <v>146</v>
      </c>
      <c r="F23" s="148">
        <v>43066</v>
      </c>
      <c r="G23" s="103"/>
      <c r="H23" s="103" t="s">
        <v>149</v>
      </c>
      <c r="I23" s="104" t="s">
        <v>152</v>
      </c>
      <c r="J23" s="104" t="s">
        <v>152</v>
      </c>
      <c r="K23" s="103" t="s">
        <v>155</v>
      </c>
      <c r="M23" s="17"/>
      <c r="N23" s="17"/>
      <c r="O23" s="16"/>
    </row>
    <row r="24" spans="1:17" x14ac:dyDescent="0.2">
      <c r="A24" s="107"/>
      <c r="B24" s="97" t="s">
        <v>111</v>
      </c>
      <c r="C24" s="100">
        <v>1</v>
      </c>
      <c r="D24" s="101">
        <v>1</v>
      </c>
      <c r="E24" s="102" t="s">
        <v>146</v>
      </c>
      <c r="F24" s="148">
        <v>43290</v>
      </c>
      <c r="G24" s="103"/>
      <c r="H24" s="103" t="s">
        <v>147</v>
      </c>
      <c r="I24" s="104" t="s">
        <v>153</v>
      </c>
      <c r="J24" s="104" t="s">
        <v>156</v>
      </c>
      <c r="K24" s="103" t="s">
        <v>155</v>
      </c>
      <c r="L24" s="17"/>
      <c r="M24" s="17"/>
      <c r="N24" s="17"/>
      <c r="O24" s="51"/>
      <c r="P24" s="37"/>
    </row>
    <row r="25" spans="1:17" s="14" customFormat="1" ht="14.25" x14ac:dyDescent="0.2">
      <c r="A25" s="110"/>
      <c r="B25" s="110"/>
      <c r="C25" s="110"/>
      <c r="D25" s="110"/>
      <c r="E25" s="110"/>
      <c r="F25" s="110"/>
      <c r="G25" s="110"/>
      <c r="H25" s="110"/>
      <c r="I25" s="110"/>
      <c r="J25" s="110"/>
      <c r="K25" s="110"/>
      <c r="L25" s="17"/>
      <c r="M25" s="17"/>
      <c r="N25" s="17"/>
      <c r="O25" s="13"/>
      <c r="Q25" s="17"/>
    </row>
    <row r="26" spans="1:17" s="87" customFormat="1" ht="14.25" x14ac:dyDescent="0.2">
      <c r="A26" s="115"/>
      <c r="B26" s="97"/>
      <c r="C26" s="100"/>
      <c r="D26" s="101"/>
      <c r="E26" s="102"/>
      <c r="F26" s="148"/>
      <c r="G26" s="103"/>
      <c r="H26" s="103"/>
      <c r="I26" s="104"/>
      <c r="J26" s="104"/>
      <c r="K26" s="69"/>
      <c r="L26" s="89"/>
      <c r="M26" s="89"/>
      <c r="N26" s="89"/>
      <c r="O26" s="86"/>
      <c r="Q26" s="89"/>
    </row>
    <row r="27" spans="1:17" s="87" customFormat="1" ht="14.25" x14ac:dyDescent="0.2">
      <c r="A27" s="115"/>
      <c r="B27" s="97"/>
      <c r="C27" s="100"/>
      <c r="D27" s="101"/>
      <c r="E27" s="102"/>
      <c r="F27" s="148"/>
      <c r="G27" s="103"/>
      <c r="H27" s="103"/>
      <c r="I27" s="104"/>
      <c r="J27" s="104"/>
      <c r="K27" s="69"/>
      <c r="L27" s="89"/>
      <c r="M27" s="89"/>
      <c r="N27" s="89"/>
      <c r="O27" s="86"/>
      <c r="Q27" s="89"/>
    </row>
    <row r="28" spans="1:17" s="87" customFormat="1" ht="14.25" x14ac:dyDescent="0.2">
      <c r="A28" s="144"/>
      <c r="B28" s="144" t="s">
        <v>111</v>
      </c>
      <c r="C28" s="145">
        <v>1</v>
      </c>
      <c r="D28" s="146">
        <v>1</v>
      </c>
      <c r="E28" s="147" t="s">
        <v>146</v>
      </c>
      <c r="F28" s="149">
        <v>43374</v>
      </c>
      <c r="G28" s="150">
        <v>42989</v>
      </c>
      <c r="H28" s="151" t="s">
        <v>150</v>
      </c>
      <c r="I28" s="152" t="s">
        <v>154</v>
      </c>
      <c r="J28" s="151" t="s">
        <v>209</v>
      </c>
      <c r="K28" s="151" t="s">
        <v>155</v>
      </c>
      <c r="L28" s="89"/>
      <c r="M28" s="89"/>
      <c r="N28" s="89"/>
      <c r="O28" s="86"/>
      <c r="Q28" s="89"/>
    </row>
    <row r="29" spans="1:17" s="87" customFormat="1" ht="14.25" x14ac:dyDescent="0.2">
      <c r="A29" s="144"/>
      <c r="B29" s="144" t="s">
        <v>111</v>
      </c>
      <c r="C29" s="145">
        <v>1</v>
      </c>
      <c r="D29" s="146">
        <v>1</v>
      </c>
      <c r="E29" s="102" t="s">
        <v>146</v>
      </c>
      <c r="F29" s="149">
        <v>43374</v>
      </c>
      <c r="G29" s="150">
        <v>43551</v>
      </c>
      <c r="H29" s="151" t="s">
        <v>150</v>
      </c>
      <c r="I29" s="152" t="s">
        <v>154</v>
      </c>
      <c r="J29" s="151" t="s">
        <v>209</v>
      </c>
      <c r="K29" s="151" t="s">
        <v>155</v>
      </c>
      <c r="L29" s="89"/>
      <c r="M29" s="89"/>
      <c r="N29" s="89"/>
      <c r="O29" s="86"/>
      <c r="Q29" s="89"/>
    </row>
    <row r="30" spans="1:17" s="87" customFormat="1" ht="14.25" x14ac:dyDescent="0.2">
      <c r="A30" s="85"/>
      <c r="B30" s="97"/>
      <c r="C30" s="100"/>
      <c r="D30" s="101"/>
      <c r="E30" s="102"/>
      <c r="F30" s="103"/>
      <c r="G30" s="103"/>
      <c r="H30" s="103"/>
      <c r="I30" s="38"/>
      <c r="J30" s="104"/>
      <c r="K30" s="69"/>
      <c r="L30" s="89"/>
      <c r="M30" s="89"/>
      <c r="N30" s="89"/>
      <c r="O30" s="86"/>
      <c r="Q30" s="89"/>
    </row>
    <row r="31" spans="1:17" s="87" customFormat="1" ht="14.25" x14ac:dyDescent="0.2">
      <c r="A31" s="85"/>
      <c r="B31" s="97"/>
      <c r="C31" s="100"/>
      <c r="D31" s="101"/>
      <c r="E31" s="102"/>
      <c r="F31" s="103"/>
      <c r="G31" s="103"/>
      <c r="H31" s="103"/>
      <c r="I31" s="38"/>
      <c r="J31" s="104"/>
      <c r="K31" s="69"/>
      <c r="L31" s="89"/>
      <c r="M31" s="89"/>
      <c r="N31" s="89"/>
      <c r="O31" s="86"/>
      <c r="Q31" s="89"/>
    </row>
    <row r="32" spans="1:17" s="87" customFormat="1" ht="14.25" x14ac:dyDescent="0.2">
      <c r="A32" s="85"/>
      <c r="B32" s="97"/>
      <c r="C32" s="100"/>
      <c r="D32" s="101"/>
      <c r="E32" s="102"/>
      <c r="F32" s="103"/>
      <c r="G32" s="103"/>
      <c r="H32" s="103"/>
      <c r="I32" s="38"/>
      <c r="J32" s="104"/>
      <c r="K32" s="69"/>
      <c r="L32" s="89"/>
      <c r="M32" s="89"/>
      <c r="N32" s="89"/>
      <c r="O32" s="86"/>
      <c r="Q32" s="89"/>
    </row>
    <row r="33" spans="1:17" s="17" customFormat="1" x14ac:dyDescent="0.2">
      <c r="A33" s="85"/>
      <c r="B33" s="97"/>
      <c r="C33" s="100"/>
      <c r="D33" s="101"/>
      <c r="E33" s="102"/>
      <c r="F33" s="103"/>
      <c r="G33" s="103"/>
      <c r="H33" s="103"/>
      <c r="I33" s="104"/>
      <c r="J33" s="104"/>
      <c r="K33" s="69"/>
      <c r="O33" s="16"/>
      <c r="Q33" s="12"/>
    </row>
    <row r="34" spans="1:17" s="17" customFormat="1" x14ac:dyDescent="0.2">
      <c r="A34" s="9"/>
      <c r="B34" s="9"/>
      <c r="C34" s="41"/>
      <c r="D34" s="42"/>
      <c r="E34" s="9"/>
      <c r="F34" s="9"/>
      <c r="G34" s="43"/>
      <c r="H34" s="43"/>
      <c r="I34" s="43"/>
      <c r="J34" s="44"/>
      <c r="K34" s="44"/>
      <c r="L34" s="43"/>
      <c r="N34" s="16"/>
      <c r="Q34" s="12"/>
    </row>
    <row r="35" spans="1:17" s="17" customFormat="1" x14ac:dyDescent="0.2">
      <c r="A35" s="11" t="s">
        <v>16</v>
      </c>
      <c r="B35" s="24"/>
      <c r="C35" s="24"/>
      <c r="D35" s="24"/>
      <c r="E35" s="24"/>
      <c r="F35" s="24"/>
      <c r="G35" s="24"/>
      <c r="H35" s="11"/>
      <c r="I35" s="11"/>
      <c r="J35" s="11"/>
      <c r="K35" s="44"/>
      <c r="L35" s="43"/>
      <c r="M35" s="43"/>
      <c r="N35" s="42"/>
    </row>
    <row r="36" spans="1:17" ht="151.9" customHeight="1" x14ac:dyDescent="0.2">
      <c r="A36" s="212"/>
      <c r="B36" s="213"/>
      <c r="C36" s="213"/>
      <c r="D36" s="213"/>
      <c r="E36" s="213"/>
      <c r="F36" s="213"/>
      <c r="G36" s="213"/>
      <c r="H36" s="213"/>
      <c r="I36" s="213"/>
      <c r="J36" s="213"/>
      <c r="K36" s="214"/>
    </row>
    <row r="37" spans="1:17" x14ac:dyDescent="0.2">
      <c r="C37" s="206"/>
      <c r="D37" s="206"/>
      <c r="E37" s="206"/>
      <c r="F37" s="206"/>
      <c r="G37" s="206"/>
      <c r="H37" s="206"/>
    </row>
    <row r="39" spans="1:17" x14ac:dyDescent="0.2">
      <c r="C39" s="206"/>
      <c r="D39" s="206"/>
      <c r="E39" s="206"/>
      <c r="F39" s="206"/>
      <c r="G39" s="206"/>
      <c r="H39" s="206"/>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70" zoomScaleNormal="70" zoomScaleSheetLayoutView="90" workbookViewId="0">
      <selection activeCell="F24" sqref="F24"/>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5"/>
      <c r="B1" s="94"/>
    </row>
    <row r="2" spans="1:57" ht="15.75" x14ac:dyDescent="0.25">
      <c r="A2" s="196" t="str">
        <f>PCMH</f>
        <v>Participating Entity #8</v>
      </c>
      <c r="B2" s="197"/>
      <c r="C2" s="197"/>
      <c r="D2" s="197"/>
      <c r="E2" s="197"/>
      <c r="F2" s="197"/>
      <c r="G2" s="197"/>
      <c r="H2" s="197"/>
      <c r="I2" s="197"/>
      <c r="J2" s="197"/>
      <c r="K2" s="197"/>
      <c r="L2" s="197"/>
      <c r="M2" s="198"/>
    </row>
    <row r="3" spans="1:57" ht="15.75" x14ac:dyDescent="0.25">
      <c r="A3" s="127" t="s">
        <v>2</v>
      </c>
      <c r="B3" s="193">
        <v>2019</v>
      </c>
      <c r="C3" s="194"/>
      <c r="D3" s="194"/>
      <c r="E3" s="194"/>
      <c r="F3" s="194"/>
      <c r="G3" s="194"/>
      <c r="H3" s="194"/>
      <c r="I3" s="194"/>
      <c r="J3" s="194"/>
      <c r="K3" s="194"/>
      <c r="L3" s="194"/>
      <c r="M3" s="195"/>
    </row>
    <row r="4" spans="1:57" s="45"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57" s="36" customFormat="1" ht="15.75" x14ac:dyDescent="0.25">
      <c r="A5" s="50" t="s">
        <v>3</v>
      </c>
      <c r="B5" s="82" t="s">
        <v>4</v>
      </c>
      <c r="C5" s="82" t="s">
        <v>5</v>
      </c>
      <c r="D5" s="82" t="s">
        <v>6</v>
      </c>
      <c r="E5" s="82" t="s">
        <v>7</v>
      </c>
      <c r="F5" s="82" t="s">
        <v>8</v>
      </c>
      <c r="G5" s="82" t="s">
        <v>9</v>
      </c>
      <c r="H5" s="82" t="s">
        <v>10</v>
      </c>
      <c r="I5" s="82" t="s">
        <v>11</v>
      </c>
      <c r="J5" s="82" t="s">
        <v>12</v>
      </c>
      <c r="K5" s="82" t="s">
        <v>13</v>
      </c>
      <c r="L5" s="82" t="s">
        <v>14</v>
      </c>
      <c r="M5" s="82"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0" t="str">
        <f>Demographics!A6</f>
        <v>Number of PCMH+ attributed members</v>
      </c>
      <c r="B6" s="180">
        <f>Demographics!B6</f>
        <v>14045</v>
      </c>
      <c r="C6" s="181"/>
      <c r="D6" s="181"/>
      <c r="E6" s="181"/>
      <c r="F6" s="181"/>
      <c r="G6" s="181"/>
      <c r="H6" s="181"/>
      <c r="I6" s="181"/>
      <c r="J6" s="181"/>
      <c r="K6" s="181"/>
      <c r="L6" s="181"/>
      <c r="M6" s="182"/>
      <c r="N6" s="5"/>
      <c r="O6" s="13"/>
      <c r="P6" s="13"/>
      <c r="Q6" s="13"/>
      <c r="R6" s="13"/>
      <c r="S6" s="13"/>
      <c r="T6" s="13"/>
      <c r="U6" s="13"/>
      <c r="V6" s="13"/>
      <c r="W6" s="13"/>
      <c r="X6" s="13"/>
      <c r="Y6" s="13"/>
      <c r="Z6" s="13"/>
    </row>
    <row r="7" spans="1:57" s="14" customFormat="1" ht="18" customHeight="1" x14ac:dyDescent="0.25">
      <c r="A7" s="226" t="s">
        <v>142</v>
      </c>
      <c r="B7" s="227"/>
      <c r="C7" s="227"/>
      <c r="D7" s="227"/>
      <c r="E7" s="227"/>
      <c r="F7" s="227"/>
      <c r="G7" s="227"/>
      <c r="H7" s="227"/>
      <c r="I7" s="227"/>
      <c r="J7" s="227"/>
      <c r="K7" s="227"/>
      <c r="L7" s="227"/>
      <c r="M7" s="228"/>
    </row>
    <row r="8" spans="1:57" s="14" customFormat="1" ht="36" customHeight="1" x14ac:dyDescent="0.2">
      <c r="A8" s="117" t="s">
        <v>127</v>
      </c>
      <c r="B8" s="223">
        <v>618</v>
      </c>
      <c r="C8" s="224"/>
      <c r="D8" s="225"/>
      <c r="E8" s="223"/>
      <c r="F8" s="224"/>
      <c r="G8" s="225"/>
      <c r="H8" s="223"/>
      <c r="I8" s="224"/>
      <c r="J8" s="225"/>
      <c r="K8" s="223"/>
      <c r="L8" s="224"/>
      <c r="M8" s="225"/>
      <c r="N8" s="5"/>
      <c r="O8" s="13"/>
      <c r="P8" s="13"/>
      <c r="Q8" s="13"/>
      <c r="R8" s="13"/>
      <c r="S8" s="13"/>
      <c r="T8" s="13"/>
      <c r="U8" s="13"/>
      <c r="V8" s="13"/>
      <c r="W8" s="13"/>
      <c r="X8" s="13"/>
      <c r="Y8" s="13"/>
      <c r="Z8" s="13"/>
    </row>
    <row r="9" spans="1:57" s="110" customFormat="1" ht="35.450000000000003" customHeight="1" x14ac:dyDescent="0.2">
      <c r="A9" s="117" t="s">
        <v>128</v>
      </c>
      <c r="B9" s="223">
        <v>1414</v>
      </c>
      <c r="C9" s="224"/>
      <c r="D9" s="225"/>
      <c r="E9" s="223"/>
      <c r="F9" s="224"/>
      <c r="G9" s="225"/>
      <c r="H9" s="223"/>
      <c r="I9" s="224"/>
      <c r="J9" s="225"/>
      <c r="K9" s="223"/>
      <c r="L9" s="224"/>
      <c r="M9" s="225"/>
      <c r="N9" s="108"/>
      <c r="O9" s="109"/>
      <c r="P9" s="109"/>
      <c r="Q9" s="109"/>
      <c r="R9" s="109"/>
      <c r="S9" s="109"/>
      <c r="T9" s="109"/>
      <c r="U9" s="109"/>
      <c r="V9" s="109"/>
      <c r="W9" s="109"/>
      <c r="X9" s="109"/>
      <c r="Y9" s="109"/>
      <c r="Z9" s="109"/>
    </row>
    <row r="10" spans="1:57" s="110" customFormat="1" ht="37.15" customHeight="1" x14ac:dyDescent="0.2">
      <c r="A10" s="123" t="s">
        <v>120</v>
      </c>
      <c r="B10" s="223">
        <v>3</v>
      </c>
      <c r="C10" s="224"/>
      <c r="D10" s="225"/>
      <c r="E10" s="223"/>
      <c r="F10" s="224"/>
      <c r="G10" s="225"/>
      <c r="H10" s="223"/>
      <c r="I10" s="224"/>
      <c r="J10" s="225"/>
      <c r="K10" s="223"/>
      <c r="L10" s="224"/>
      <c r="M10" s="225"/>
      <c r="N10" s="108"/>
      <c r="O10" s="109"/>
      <c r="P10" s="109"/>
      <c r="Q10" s="109"/>
      <c r="R10" s="109"/>
      <c r="S10" s="109"/>
      <c r="T10" s="109"/>
      <c r="U10" s="109"/>
      <c r="V10" s="109"/>
      <c r="W10" s="109"/>
      <c r="X10" s="109"/>
      <c r="Y10" s="109"/>
      <c r="Z10" s="109"/>
    </row>
    <row r="11" spans="1:57" s="110" customFormat="1" ht="33" customHeight="1" x14ac:dyDescent="0.2">
      <c r="A11" s="122" t="s">
        <v>129</v>
      </c>
      <c r="B11" s="232">
        <v>3052</v>
      </c>
      <c r="C11" s="233"/>
      <c r="D11" s="234"/>
      <c r="E11" s="223"/>
      <c r="F11" s="224"/>
      <c r="G11" s="225"/>
      <c r="H11" s="223"/>
      <c r="I11" s="224"/>
      <c r="J11" s="225"/>
      <c r="K11" s="223"/>
      <c r="L11" s="224"/>
      <c r="M11" s="225"/>
      <c r="N11" s="108"/>
      <c r="O11" s="109"/>
      <c r="P11" s="109"/>
      <c r="Q11" s="109"/>
      <c r="R11" s="109"/>
      <c r="S11" s="109"/>
      <c r="T11" s="109"/>
      <c r="U11" s="109"/>
      <c r="V11" s="109"/>
      <c r="W11" s="109"/>
      <c r="X11" s="109"/>
      <c r="Y11" s="109"/>
      <c r="Z11" s="109"/>
    </row>
    <row r="12" spans="1:57" s="110" customFormat="1" ht="36.6" customHeight="1" x14ac:dyDescent="0.2">
      <c r="A12" s="122" t="s">
        <v>117</v>
      </c>
      <c r="B12" s="223">
        <v>0</v>
      </c>
      <c r="C12" s="224"/>
      <c r="D12" s="225"/>
      <c r="E12" s="223"/>
      <c r="F12" s="224"/>
      <c r="G12" s="225"/>
      <c r="H12" s="223"/>
      <c r="I12" s="224"/>
      <c r="J12" s="225"/>
      <c r="K12" s="223"/>
      <c r="L12" s="224"/>
      <c r="M12" s="225"/>
      <c r="N12" s="108"/>
      <c r="O12" s="109"/>
      <c r="P12" s="109"/>
      <c r="Q12" s="109"/>
      <c r="R12" s="109"/>
      <c r="S12" s="109"/>
      <c r="T12" s="109"/>
      <c r="U12" s="109"/>
      <c r="V12" s="109"/>
      <c r="W12" s="109"/>
      <c r="X12" s="109"/>
      <c r="Y12" s="109"/>
      <c r="Z12" s="109"/>
    </row>
    <row r="13" spans="1:57" s="110" customFormat="1" ht="76.150000000000006" customHeight="1" x14ac:dyDescent="0.2">
      <c r="A13" s="141" t="s">
        <v>133</v>
      </c>
      <c r="B13" s="223">
        <v>0</v>
      </c>
      <c r="C13" s="224"/>
      <c r="D13" s="225"/>
      <c r="E13" s="223"/>
      <c r="F13" s="224"/>
      <c r="G13" s="225"/>
      <c r="H13" s="223"/>
      <c r="I13" s="224"/>
      <c r="J13" s="225"/>
      <c r="K13" s="223"/>
      <c r="L13" s="224"/>
      <c r="M13" s="225"/>
      <c r="N13" s="108"/>
      <c r="O13" s="109"/>
      <c r="P13" s="109"/>
      <c r="Q13" s="109"/>
      <c r="R13" s="109"/>
      <c r="S13" s="109"/>
      <c r="T13" s="109"/>
      <c r="U13" s="109"/>
      <c r="V13" s="109"/>
      <c r="W13" s="109"/>
      <c r="X13" s="109"/>
      <c r="Y13" s="109"/>
      <c r="Z13" s="109"/>
    </row>
    <row r="14" spans="1:57" s="110" customFormat="1" ht="33.6" customHeight="1" x14ac:dyDescent="0.2">
      <c r="A14" s="122" t="s">
        <v>116</v>
      </c>
      <c r="B14" s="223">
        <v>0</v>
      </c>
      <c r="C14" s="224"/>
      <c r="D14" s="225"/>
      <c r="E14" s="223"/>
      <c r="F14" s="224"/>
      <c r="G14" s="225"/>
      <c r="H14" s="223"/>
      <c r="I14" s="224"/>
      <c r="J14" s="225"/>
      <c r="K14" s="223"/>
      <c r="L14" s="224"/>
      <c r="M14" s="225"/>
      <c r="N14" s="108"/>
      <c r="O14" s="109"/>
      <c r="P14" s="109"/>
      <c r="Q14" s="109"/>
      <c r="R14" s="109"/>
      <c r="S14" s="109"/>
      <c r="T14" s="109"/>
      <c r="U14" s="109"/>
      <c r="V14" s="109"/>
      <c r="W14" s="109"/>
      <c r="X14" s="109"/>
      <c r="Y14" s="109"/>
      <c r="Z14" s="109"/>
    </row>
    <row r="15" spans="1:57" s="20" customFormat="1" x14ac:dyDescent="0.2">
      <c r="A15" s="18"/>
      <c r="B15" s="18"/>
      <c r="C15" s="18"/>
      <c r="D15" s="18"/>
      <c r="E15" s="18"/>
      <c r="F15" s="18"/>
      <c r="G15" s="18"/>
      <c r="H15" s="18"/>
      <c r="I15" s="18"/>
      <c r="J15" s="18"/>
      <c r="K15" s="18"/>
      <c r="L15" s="18"/>
      <c r="M15" s="18"/>
      <c r="N15" s="19"/>
      <c r="O15" s="19"/>
      <c r="P15" s="19"/>
      <c r="Q15" s="19"/>
      <c r="R15" s="19"/>
      <c r="S15" s="19"/>
      <c r="T15" s="19"/>
      <c r="U15" s="19"/>
      <c r="V15" s="19"/>
      <c r="W15" s="19"/>
      <c r="X15" s="19"/>
      <c r="Y15" s="19"/>
      <c r="Z15" s="19"/>
    </row>
    <row r="16" spans="1:57" s="11" customFormat="1" x14ac:dyDescent="0.2">
      <c r="A16" s="11" t="s">
        <v>16</v>
      </c>
      <c r="B16" s="24"/>
      <c r="C16" s="24"/>
      <c r="D16" s="24"/>
      <c r="E16" s="24"/>
    </row>
    <row r="17" spans="1:26" s="11" customFormat="1" ht="72.599999999999994" customHeight="1" x14ac:dyDescent="0.2">
      <c r="A17" s="229"/>
      <c r="B17" s="230"/>
      <c r="C17" s="230"/>
      <c r="D17" s="230"/>
      <c r="E17" s="230"/>
      <c r="F17" s="230"/>
      <c r="G17" s="230"/>
      <c r="H17" s="230"/>
      <c r="I17" s="230"/>
      <c r="J17" s="230"/>
      <c r="K17" s="230"/>
      <c r="L17" s="230"/>
      <c r="M17" s="231"/>
    </row>
    <row r="19" spans="1:26" s="79" customFormat="1" x14ac:dyDescent="0.2">
      <c r="B19" s="21"/>
      <c r="C19" s="21"/>
      <c r="D19" s="21"/>
      <c r="E19" s="21"/>
      <c r="N19" s="118"/>
      <c r="O19" s="118"/>
      <c r="P19" s="118"/>
      <c r="Q19" s="118"/>
      <c r="R19" s="118"/>
      <c r="S19" s="118"/>
      <c r="T19" s="118"/>
      <c r="U19" s="118"/>
      <c r="V19" s="118"/>
      <c r="W19" s="118"/>
      <c r="X19" s="118"/>
      <c r="Y19" s="118"/>
      <c r="Z19" s="118"/>
    </row>
  </sheetData>
  <sortState ref="A9:A16">
    <sortCondition ref="A16"/>
  </sortState>
  <mergeCells count="33">
    <mergeCell ref="B8:D8"/>
    <mergeCell ref="B9:D9"/>
    <mergeCell ref="B10:D10"/>
    <mergeCell ref="B11:D11"/>
    <mergeCell ref="B12:D12"/>
    <mergeCell ref="A17:M17"/>
    <mergeCell ref="H11:J11"/>
    <mergeCell ref="K11:M11"/>
    <mergeCell ref="H13:J13"/>
    <mergeCell ref="K13:M13"/>
    <mergeCell ref="H14:J14"/>
    <mergeCell ref="K14:M14"/>
    <mergeCell ref="E13:G13"/>
    <mergeCell ref="E14:G14"/>
    <mergeCell ref="H12:J12"/>
    <mergeCell ref="K12:M12"/>
    <mergeCell ref="E11:G11"/>
    <mergeCell ref="E12:G12"/>
    <mergeCell ref="B13:D13"/>
    <mergeCell ref="B14:D14"/>
    <mergeCell ref="K10:M10"/>
    <mergeCell ref="K9:M9"/>
    <mergeCell ref="K8:M8"/>
    <mergeCell ref="A7:M7"/>
    <mergeCell ref="E10:G10"/>
    <mergeCell ref="B3:M3"/>
    <mergeCell ref="A2:M2"/>
    <mergeCell ref="H8:J8"/>
    <mergeCell ref="H9:J9"/>
    <mergeCell ref="H10:J10"/>
    <mergeCell ref="E8:G8"/>
    <mergeCell ref="E9:G9"/>
    <mergeCell ref="B6:M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0"/>
  <sheetViews>
    <sheetView showGridLines="0" zoomScale="70" zoomScaleNormal="70" zoomScaleSheetLayoutView="90" workbookViewId="0">
      <selection activeCell="D22" sqref="D22"/>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s="20" customFormat="1" ht="15" customHeight="1" x14ac:dyDescent="0.2">
      <c r="A1" s="54"/>
      <c r="B1" s="54"/>
      <c r="C1" s="54"/>
      <c r="D1" s="54"/>
      <c r="E1" s="54"/>
      <c r="F1" s="54"/>
      <c r="G1" s="54"/>
      <c r="H1" s="54"/>
      <c r="I1" s="54"/>
      <c r="J1" s="54"/>
      <c r="K1" s="54"/>
      <c r="L1" s="54"/>
      <c r="M1" s="54"/>
      <c r="N1" s="56"/>
      <c r="O1" s="110"/>
    </row>
    <row r="2" spans="1:32" ht="15.75" x14ac:dyDescent="0.25">
      <c r="A2" s="238" t="str">
        <f>PCMH</f>
        <v>Participating Entity #8</v>
      </c>
      <c r="B2" s="239"/>
      <c r="C2" s="239"/>
      <c r="D2" s="239"/>
      <c r="E2" s="239"/>
      <c r="F2" s="239"/>
      <c r="G2" s="239"/>
      <c r="H2" s="239"/>
      <c r="I2" s="239"/>
      <c r="J2" s="239"/>
      <c r="K2" s="239"/>
      <c r="L2" s="239"/>
      <c r="M2" s="240"/>
    </row>
    <row r="3" spans="1:32" ht="15.75" x14ac:dyDescent="0.25">
      <c r="A3" s="127" t="s">
        <v>20</v>
      </c>
      <c r="B3" s="193">
        <v>2019</v>
      </c>
      <c r="C3" s="194"/>
      <c r="D3" s="194"/>
      <c r="E3" s="194"/>
      <c r="F3" s="194"/>
      <c r="G3" s="194"/>
      <c r="H3" s="194"/>
      <c r="I3" s="194"/>
      <c r="J3" s="194"/>
      <c r="K3" s="194"/>
      <c r="L3" s="194"/>
      <c r="M3" s="195"/>
    </row>
    <row r="4" spans="1:32" s="45"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32" s="64" customFormat="1" ht="23.1" customHeight="1" x14ac:dyDescent="0.25">
      <c r="A5" s="96" t="s">
        <v>3</v>
      </c>
      <c r="B5" s="96" t="s">
        <v>4</v>
      </c>
      <c r="C5" s="96" t="s">
        <v>5</v>
      </c>
      <c r="D5" s="96" t="s">
        <v>6</v>
      </c>
      <c r="E5" s="96" t="s">
        <v>7</v>
      </c>
      <c r="F5" s="96" t="s">
        <v>8</v>
      </c>
      <c r="G5" s="96" t="s">
        <v>9</v>
      </c>
      <c r="H5" s="96" t="s">
        <v>10</v>
      </c>
      <c r="I5" s="96" t="s">
        <v>11</v>
      </c>
      <c r="J5" s="96" t="s">
        <v>12</v>
      </c>
      <c r="K5" s="96" t="s">
        <v>13</v>
      </c>
      <c r="L5" s="96" t="s">
        <v>14</v>
      </c>
      <c r="M5" s="96" t="s">
        <v>15</v>
      </c>
      <c r="N5" s="22"/>
      <c r="O5" s="22"/>
      <c r="P5" s="22"/>
      <c r="Q5" s="22"/>
      <c r="R5" s="22"/>
      <c r="S5" s="22"/>
      <c r="T5" s="22"/>
      <c r="U5" s="22"/>
      <c r="V5" s="22"/>
      <c r="W5" s="22"/>
      <c r="X5" s="22"/>
      <c r="Y5" s="22"/>
      <c r="Z5" s="22"/>
      <c r="AA5" s="22"/>
      <c r="AB5" s="22"/>
      <c r="AC5" s="22"/>
      <c r="AD5" s="22"/>
      <c r="AE5" s="22"/>
      <c r="AF5" s="22"/>
    </row>
    <row r="6" spans="1:32" s="67" customFormat="1" ht="16.149999999999999" customHeight="1" x14ac:dyDescent="0.25">
      <c r="A6" s="115" t="str">
        <f>Demographics!A6</f>
        <v>Number of PCMH+ attributed members</v>
      </c>
      <c r="B6" s="180">
        <f>Demographics!B6</f>
        <v>14045</v>
      </c>
      <c r="C6" s="181"/>
      <c r="D6" s="181"/>
      <c r="E6" s="181"/>
      <c r="F6" s="181"/>
      <c r="G6" s="181"/>
      <c r="H6" s="181"/>
      <c r="I6" s="181"/>
      <c r="J6" s="181"/>
      <c r="K6" s="181"/>
      <c r="L6" s="181"/>
      <c r="M6" s="182"/>
      <c r="N6" s="5"/>
      <c r="O6" s="5"/>
      <c r="P6" s="5"/>
      <c r="Q6" s="5"/>
      <c r="R6" s="5"/>
      <c r="S6" s="5"/>
      <c r="T6" s="5"/>
      <c r="U6" s="5"/>
      <c r="V6" s="5"/>
      <c r="W6" s="5"/>
      <c r="X6" s="5"/>
      <c r="Y6" s="5"/>
      <c r="Z6" s="5"/>
      <c r="AA6" s="5"/>
      <c r="AB6" s="5"/>
      <c r="AC6" s="5"/>
      <c r="AD6" s="5"/>
      <c r="AE6" s="5"/>
      <c r="AF6" s="5"/>
    </row>
    <row r="7" spans="1:32" s="67" customFormat="1" ht="18" customHeight="1" x14ac:dyDescent="0.25">
      <c r="A7" s="203" t="s">
        <v>142</v>
      </c>
      <c r="B7" s="204"/>
      <c r="C7" s="204"/>
      <c r="D7" s="204"/>
      <c r="E7" s="204"/>
      <c r="F7" s="204"/>
      <c r="G7" s="204"/>
      <c r="H7" s="204"/>
      <c r="I7" s="204"/>
      <c r="J7" s="204"/>
      <c r="K7" s="204"/>
      <c r="L7" s="204"/>
      <c r="M7" s="205"/>
      <c r="N7" s="5"/>
      <c r="O7" s="5"/>
      <c r="P7" s="5"/>
      <c r="Q7" s="5"/>
      <c r="R7" s="5"/>
      <c r="S7" s="5"/>
      <c r="T7" s="5"/>
      <c r="U7" s="5"/>
      <c r="V7" s="5"/>
      <c r="W7" s="5"/>
      <c r="X7" s="5"/>
      <c r="Y7" s="5"/>
      <c r="Z7" s="5"/>
      <c r="AA7" s="5"/>
      <c r="AB7" s="5"/>
      <c r="AC7" s="5"/>
      <c r="AD7" s="5"/>
      <c r="AE7" s="5"/>
      <c r="AF7" s="5"/>
    </row>
    <row r="8" spans="1:32" s="67" customFormat="1" ht="32.450000000000003" customHeight="1" x14ac:dyDescent="0.2">
      <c r="A8" s="116" t="s">
        <v>125</v>
      </c>
      <c r="B8" s="235">
        <v>3</v>
      </c>
      <c r="C8" s="236"/>
      <c r="D8" s="237"/>
      <c r="E8" s="235"/>
      <c r="F8" s="236"/>
      <c r="G8" s="237"/>
      <c r="H8" s="235"/>
      <c r="I8" s="236"/>
      <c r="J8" s="237"/>
      <c r="K8" s="235"/>
      <c r="L8" s="236"/>
      <c r="M8" s="237"/>
      <c r="N8" s="5"/>
      <c r="O8" s="5"/>
      <c r="P8" s="5"/>
      <c r="Q8" s="5"/>
      <c r="R8" s="5"/>
      <c r="S8" s="5"/>
      <c r="T8" s="5"/>
      <c r="U8" s="5"/>
      <c r="V8" s="5"/>
      <c r="W8" s="5"/>
      <c r="X8" s="5"/>
      <c r="Y8" s="5"/>
      <c r="Z8" s="5"/>
      <c r="AA8" s="5"/>
      <c r="AB8" s="5"/>
      <c r="AC8" s="5"/>
      <c r="AD8" s="5"/>
      <c r="AE8" s="5"/>
      <c r="AF8" s="5"/>
    </row>
    <row r="9" spans="1:32" s="112" customFormat="1" ht="77.45" customHeight="1" x14ac:dyDescent="0.2">
      <c r="A9" s="116" t="s">
        <v>134</v>
      </c>
      <c r="B9" s="235">
        <v>3</v>
      </c>
      <c r="C9" s="236"/>
      <c r="D9" s="237"/>
      <c r="E9" s="235"/>
      <c r="F9" s="236"/>
      <c r="G9" s="237"/>
      <c r="H9" s="235"/>
      <c r="I9" s="236"/>
      <c r="J9" s="237"/>
      <c r="K9" s="235"/>
      <c r="L9" s="236"/>
      <c r="M9" s="237"/>
      <c r="N9" s="108"/>
      <c r="O9" s="108"/>
      <c r="P9" s="108"/>
      <c r="Q9" s="108"/>
      <c r="R9" s="108"/>
      <c r="S9" s="108"/>
      <c r="T9" s="108"/>
      <c r="U9" s="108"/>
      <c r="V9" s="108"/>
      <c r="W9" s="108"/>
      <c r="X9" s="108"/>
      <c r="Y9" s="108"/>
      <c r="Z9" s="108"/>
      <c r="AA9" s="108"/>
      <c r="AB9" s="108"/>
      <c r="AC9" s="108"/>
      <c r="AD9" s="108"/>
      <c r="AE9" s="108"/>
      <c r="AF9" s="108"/>
    </row>
    <row r="10" spans="1:32" s="112" customFormat="1" ht="64.900000000000006" customHeight="1" x14ac:dyDescent="0.2">
      <c r="A10" s="116" t="s">
        <v>135</v>
      </c>
      <c r="B10" s="235">
        <v>0</v>
      </c>
      <c r="C10" s="236"/>
      <c r="D10" s="237"/>
      <c r="E10" s="235"/>
      <c r="F10" s="236"/>
      <c r="G10" s="237"/>
      <c r="H10" s="235"/>
      <c r="I10" s="236"/>
      <c r="J10" s="237"/>
      <c r="K10" s="235"/>
      <c r="L10" s="236"/>
      <c r="M10" s="237"/>
      <c r="N10" s="108"/>
      <c r="O10" s="108"/>
      <c r="P10" s="108"/>
      <c r="Q10" s="108"/>
      <c r="R10" s="108"/>
      <c r="S10" s="108"/>
      <c r="T10" s="108"/>
      <c r="U10" s="108"/>
      <c r="V10" s="108"/>
      <c r="W10" s="108"/>
      <c r="X10" s="108"/>
      <c r="Y10" s="108"/>
      <c r="Z10" s="108"/>
      <c r="AA10" s="108"/>
      <c r="AB10" s="108"/>
      <c r="AC10" s="108"/>
      <c r="AD10" s="108"/>
      <c r="AE10" s="108"/>
      <c r="AF10" s="108"/>
    </row>
    <row r="11" spans="1:32" s="112" customFormat="1" ht="63.75" customHeight="1" x14ac:dyDescent="0.2">
      <c r="A11" s="116" t="s">
        <v>136</v>
      </c>
      <c r="B11" s="235">
        <v>2</v>
      </c>
      <c r="C11" s="236"/>
      <c r="D11" s="237"/>
      <c r="E11" s="235"/>
      <c r="F11" s="236"/>
      <c r="G11" s="237"/>
      <c r="H11" s="235"/>
      <c r="I11" s="236"/>
      <c r="J11" s="237"/>
      <c r="K11" s="235"/>
      <c r="L11" s="236"/>
      <c r="M11" s="237"/>
      <c r="N11" s="108"/>
      <c r="O11" s="108"/>
      <c r="P11" s="108"/>
      <c r="Q11" s="108"/>
      <c r="R11" s="108"/>
      <c r="S11" s="108"/>
      <c r="T11" s="108"/>
      <c r="U11" s="108"/>
      <c r="V11" s="108"/>
      <c r="W11" s="108"/>
      <c r="X11" s="108"/>
      <c r="Y11" s="108"/>
      <c r="Z11" s="108"/>
      <c r="AA11" s="108"/>
      <c r="AB11" s="108"/>
      <c r="AC11" s="108"/>
      <c r="AD11" s="108"/>
      <c r="AE11" s="108"/>
      <c r="AF11" s="108"/>
    </row>
    <row r="12" spans="1:32" s="13" customFormat="1" ht="14.25" x14ac:dyDescent="0.2">
      <c r="A12" s="23"/>
      <c r="B12" s="5"/>
      <c r="C12" s="5"/>
      <c r="D12" s="5"/>
      <c r="E12" s="5"/>
      <c r="F12" s="5"/>
      <c r="G12" s="5"/>
      <c r="H12" s="5"/>
      <c r="I12" s="5"/>
      <c r="J12" s="5"/>
      <c r="K12" s="5"/>
      <c r="L12" s="5"/>
      <c r="M12" s="5"/>
      <c r="N12" s="5"/>
    </row>
    <row r="13" spans="1:32" s="11" customFormat="1" x14ac:dyDescent="0.2">
      <c r="A13" s="11" t="s">
        <v>16</v>
      </c>
      <c r="B13" s="24"/>
      <c r="C13" s="24"/>
      <c r="D13" s="24"/>
      <c r="E13" s="24"/>
    </row>
    <row r="14" spans="1:32" ht="72.599999999999994" customHeight="1" x14ac:dyDescent="0.2">
      <c r="A14" s="212"/>
      <c r="B14" s="213"/>
      <c r="C14" s="213"/>
      <c r="D14" s="213"/>
      <c r="E14" s="213"/>
      <c r="F14" s="213"/>
      <c r="G14" s="213"/>
      <c r="H14" s="213"/>
      <c r="I14" s="213"/>
      <c r="J14" s="213"/>
      <c r="K14" s="213"/>
      <c r="L14" s="213"/>
      <c r="M14" s="214"/>
    </row>
    <row r="20" spans="2:32" s="79" customFormat="1" x14ac:dyDescent="0.2">
      <c r="B20" s="21"/>
      <c r="C20" s="21"/>
      <c r="D20" s="21"/>
      <c r="E20" s="21"/>
      <c r="N20" s="118"/>
      <c r="O20" s="118"/>
      <c r="P20" s="118"/>
      <c r="Q20" s="118"/>
      <c r="R20" s="118"/>
      <c r="S20" s="118"/>
      <c r="T20" s="118"/>
      <c r="U20" s="118"/>
      <c r="V20" s="118"/>
      <c r="W20" s="118"/>
      <c r="X20" s="118"/>
      <c r="Y20" s="118"/>
      <c r="Z20" s="118"/>
      <c r="AA20" s="118"/>
      <c r="AB20" s="118"/>
      <c r="AC20" s="118"/>
      <c r="AD20" s="118"/>
      <c r="AE20" s="118"/>
      <c r="AF20" s="118"/>
    </row>
  </sheetData>
  <mergeCells count="21">
    <mergeCell ref="H10:J10"/>
    <mergeCell ref="K10:M10"/>
    <mergeCell ref="H11:J11"/>
    <mergeCell ref="K11:M11"/>
    <mergeCell ref="B3:M3"/>
    <mergeCell ref="E8:G8"/>
    <mergeCell ref="E9:G9"/>
    <mergeCell ref="E10:G10"/>
    <mergeCell ref="E11:G11"/>
    <mergeCell ref="H8:J8"/>
    <mergeCell ref="H9:J9"/>
    <mergeCell ref="K8:M8"/>
    <mergeCell ref="B8:D8"/>
    <mergeCell ref="B9:D9"/>
    <mergeCell ref="K9:M9"/>
    <mergeCell ref="A2:M2"/>
    <mergeCell ref="B6:M6"/>
    <mergeCell ref="A14:M14"/>
    <mergeCell ref="A7:M7"/>
    <mergeCell ref="B10:D10"/>
    <mergeCell ref="B11:D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9"/>
  <sheetViews>
    <sheetView showGridLines="0" zoomScale="70" zoomScaleNormal="70" zoomScaleSheetLayoutView="80" workbookViewId="0">
      <selection activeCell="C22" sqref="C22"/>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0"/>
      <c r="B1" s="140"/>
      <c r="C1" s="140"/>
      <c r="D1" s="140"/>
      <c r="E1" s="140"/>
      <c r="F1" s="18"/>
      <c r="H1" s="56"/>
      <c r="I1" s="56"/>
    </row>
    <row r="2" spans="1:11" ht="15.75" x14ac:dyDescent="0.25">
      <c r="A2" s="129" t="str">
        <f>PCMH</f>
        <v>Participating Entity #8</v>
      </c>
      <c r="B2" s="75"/>
      <c r="C2" s="75"/>
      <c r="D2" s="75"/>
      <c r="E2" s="76"/>
      <c r="F2" s="18"/>
      <c r="G2" s="13"/>
    </row>
    <row r="3" spans="1:11" ht="15.75" x14ac:dyDescent="0.25">
      <c r="A3" s="127" t="s">
        <v>18</v>
      </c>
      <c r="B3" s="49"/>
      <c r="C3" s="49"/>
      <c r="D3" s="49"/>
      <c r="E3" s="62"/>
      <c r="F3" s="18"/>
      <c r="G3" s="105"/>
    </row>
    <row r="4" spans="1:11" s="45" customFormat="1" ht="15.75" x14ac:dyDescent="0.2">
      <c r="A4" s="48" t="s">
        <v>53</v>
      </c>
      <c r="B4" s="48" t="s">
        <v>54</v>
      </c>
      <c r="C4" s="48" t="s">
        <v>55</v>
      </c>
      <c r="D4" s="48" t="s">
        <v>56</v>
      </c>
      <c r="E4" s="48" t="s">
        <v>57</v>
      </c>
      <c r="F4" s="18"/>
      <c r="G4" s="105"/>
    </row>
    <row r="5" spans="1:11" s="22" customFormat="1" ht="49.9" customHeight="1" x14ac:dyDescent="0.25">
      <c r="A5" s="47" t="s">
        <v>28</v>
      </c>
      <c r="B5" s="47" t="s">
        <v>80</v>
      </c>
      <c r="C5" s="47" t="s">
        <v>81</v>
      </c>
      <c r="D5" s="47" t="s">
        <v>82</v>
      </c>
      <c r="E5" s="47" t="s">
        <v>83</v>
      </c>
      <c r="F5" s="18"/>
      <c r="G5" s="105"/>
    </row>
    <row r="6" spans="1:11" s="14" customFormat="1" ht="15.75" x14ac:dyDescent="0.25">
      <c r="A6" s="242"/>
      <c r="B6" s="241" t="s">
        <v>173</v>
      </c>
      <c r="C6" s="241" t="s">
        <v>181</v>
      </c>
      <c r="D6" s="171"/>
      <c r="E6" s="172"/>
      <c r="F6" s="18"/>
      <c r="G6" s="105"/>
      <c r="H6" s="13"/>
      <c r="I6" s="13"/>
      <c r="K6" s="13"/>
    </row>
    <row r="7" spans="1:11" s="32" customFormat="1" ht="14.45" customHeight="1" x14ac:dyDescent="0.25">
      <c r="A7" s="243"/>
      <c r="B7" s="241"/>
      <c r="C7" s="241"/>
      <c r="D7" s="171"/>
      <c r="E7" s="172"/>
      <c r="F7" s="18"/>
      <c r="G7" s="105"/>
      <c r="H7" s="9"/>
      <c r="I7" s="9"/>
      <c r="K7" s="9"/>
    </row>
    <row r="8" spans="1:11" s="32" customFormat="1" ht="14.45" customHeight="1" x14ac:dyDescent="0.25">
      <c r="A8" s="244"/>
      <c r="B8" s="241" t="s">
        <v>174</v>
      </c>
      <c r="C8" s="241" t="s">
        <v>181</v>
      </c>
      <c r="D8" s="171"/>
      <c r="E8" s="172"/>
      <c r="F8" s="18"/>
      <c r="G8" s="105"/>
      <c r="H8" s="9"/>
      <c r="I8" s="9"/>
      <c r="K8" s="9"/>
    </row>
    <row r="9" spans="1:11" s="32" customFormat="1" ht="15.75" x14ac:dyDescent="0.25">
      <c r="A9" s="245"/>
      <c r="B9" s="241"/>
      <c r="C9" s="241"/>
      <c r="D9" s="171"/>
      <c r="E9" s="172"/>
      <c r="F9" s="18"/>
      <c r="G9" s="105"/>
      <c r="H9" s="9"/>
      <c r="I9" s="9"/>
      <c r="K9" s="9"/>
    </row>
    <row r="10" spans="1:11" s="32" customFormat="1" ht="14.45" customHeight="1" x14ac:dyDescent="0.25">
      <c r="A10" s="246"/>
      <c r="B10" s="241"/>
      <c r="C10" s="241"/>
      <c r="D10" s="174"/>
      <c r="E10" s="172"/>
      <c r="F10" s="18"/>
      <c r="G10" s="9"/>
      <c r="H10" s="9"/>
      <c r="I10" s="9"/>
      <c r="K10" s="9"/>
    </row>
    <row r="11" spans="1:11" s="32" customFormat="1" ht="31.5" x14ac:dyDescent="0.25">
      <c r="A11" s="115"/>
      <c r="B11" s="175" t="s">
        <v>203</v>
      </c>
      <c r="C11" s="175" t="s">
        <v>204</v>
      </c>
      <c r="D11" s="175"/>
      <c r="E11" s="172"/>
      <c r="F11" s="18"/>
      <c r="G11" s="105"/>
      <c r="H11" s="9"/>
      <c r="I11" s="9"/>
      <c r="K11" s="9"/>
    </row>
    <row r="12" spans="1:11" s="32" customFormat="1" ht="31.5" x14ac:dyDescent="0.25">
      <c r="A12" s="115"/>
      <c r="B12" s="173" t="s">
        <v>175</v>
      </c>
      <c r="C12" s="173" t="s">
        <v>182</v>
      </c>
      <c r="D12" s="173"/>
      <c r="E12" s="172"/>
      <c r="F12" s="18"/>
      <c r="G12" s="105"/>
      <c r="H12" s="9"/>
      <c r="I12" s="9"/>
      <c r="K12" s="9"/>
    </row>
    <row r="13" spans="1:11" s="32" customFormat="1" ht="15.75" x14ac:dyDescent="0.25">
      <c r="A13" s="115"/>
      <c r="B13" s="173"/>
      <c r="C13" s="173" t="s">
        <v>183</v>
      </c>
      <c r="D13" s="173"/>
      <c r="E13" s="172"/>
      <c r="F13" s="18"/>
      <c r="G13" s="105"/>
      <c r="H13" s="9"/>
      <c r="I13" s="9"/>
      <c r="K13" s="9"/>
    </row>
    <row r="14" spans="1:11" s="32" customFormat="1" ht="15.75" x14ac:dyDescent="0.25">
      <c r="A14" s="115"/>
      <c r="B14" s="173" t="s">
        <v>176</v>
      </c>
      <c r="C14" s="173" t="s">
        <v>182</v>
      </c>
      <c r="D14" s="173"/>
      <c r="E14" s="172"/>
      <c r="F14" s="18"/>
      <c r="G14" s="105"/>
      <c r="H14" s="9"/>
      <c r="I14" s="9"/>
      <c r="K14" s="9"/>
    </row>
    <row r="15" spans="1:11" s="32" customFormat="1" ht="15.75" x14ac:dyDescent="0.25">
      <c r="A15" s="115"/>
      <c r="B15" s="173" t="s">
        <v>177</v>
      </c>
      <c r="C15" s="173" t="s">
        <v>184</v>
      </c>
      <c r="D15" s="173"/>
      <c r="E15" s="172"/>
      <c r="F15" s="18"/>
      <c r="G15" s="105"/>
      <c r="H15" s="9"/>
      <c r="I15" s="9"/>
      <c r="K15" s="9"/>
    </row>
    <row r="16" spans="1:11" s="32" customFormat="1" ht="15.75" x14ac:dyDescent="0.25">
      <c r="A16" s="115"/>
      <c r="B16" s="169" t="s">
        <v>178</v>
      </c>
      <c r="C16" s="169" t="s">
        <v>185</v>
      </c>
      <c r="D16" s="176"/>
      <c r="E16" s="172"/>
      <c r="F16" s="18"/>
      <c r="G16" s="9"/>
      <c r="H16" s="9"/>
      <c r="I16" s="9"/>
      <c r="J16" s="9"/>
      <c r="K16" s="9"/>
    </row>
    <row r="17" spans="1:11" s="20" customFormat="1" ht="19.5" customHeight="1" x14ac:dyDescent="0.2">
      <c r="A17" s="167"/>
      <c r="B17" s="169" t="s">
        <v>179</v>
      </c>
      <c r="C17" s="169" t="s">
        <v>186</v>
      </c>
      <c r="D17" s="177"/>
      <c r="E17" s="177"/>
      <c r="F17" s="18"/>
      <c r="G17" s="19"/>
      <c r="H17" s="19"/>
      <c r="I17" s="19"/>
      <c r="J17" s="19"/>
      <c r="K17" s="19"/>
    </row>
    <row r="18" spans="1:11" s="20" customFormat="1" ht="22.5" customHeight="1" x14ac:dyDescent="0.2">
      <c r="A18" s="167"/>
      <c r="B18" s="169" t="s">
        <v>202</v>
      </c>
      <c r="C18" s="169" t="s">
        <v>188</v>
      </c>
      <c r="D18" s="177"/>
      <c r="E18" s="177"/>
      <c r="F18" s="18"/>
      <c r="G18" s="19"/>
      <c r="H18" s="19"/>
      <c r="I18" s="19"/>
      <c r="J18" s="19"/>
      <c r="K18" s="19"/>
    </row>
    <row r="19" spans="1:11" s="11" customFormat="1" ht="20.25" customHeight="1" x14ac:dyDescent="0.25">
      <c r="A19" s="165"/>
      <c r="B19" s="169" t="s">
        <v>180</v>
      </c>
      <c r="C19" s="169" t="s">
        <v>187</v>
      </c>
      <c r="D19" s="168"/>
      <c r="E19" s="170"/>
      <c r="F19" s="18"/>
    </row>
    <row r="20" spans="1:11" ht="15.75" x14ac:dyDescent="0.25">
      <c r="A20" s="165"/>
      <c r="B20" s="169"/>
      <c r="C20" s="169" t="s">
        <v>189</v>
      </c>
      <c r="D20" s="168"/>
      <c r="E20" s="170"/>
      <c r="F20" s="18"/>
    </row>
    <row r="21" spans="1:11" ht="15.75" x14ac:dyDescent="0.25">
      <c r="A21" s="165"/>
      <c r="B21" s="169"/>
      <c r="C21" s="169" t="s">
        <v>190</v>
      </c>
      <c r="D21" s="168"/>
      <c r="E21" s="170"/>
      <c r="F21" s="18"/>
    </row>
    <row r="22" spans="1:11" ht="31.5" x14ac:dyDescent="0.25">
      <c r="A22" s="165"/>
      <c r="B22" s="168"/>
      <c r="C22" s="169" t="s">
        <v>191</v>
      </c>
      <c r="D22" s="168"/>
      <c r="E22" s="170"/>
      <c r="F22" s="18"/>
    </row>
    <row r="23" spans="1:11" ht="31.5" x14ac:dyDescent="0.25">
      <c r="A23" s="165"/>
      <c r="B23" s="168"/>
      <c r="C23" s="169" t="s">
        <v>192</v>
      </c>
      <c r="D23" s="168"/>
      <c r="E23" s="170"/>
      <c r="F23" s="18"/>
    </row>
    <row r="24" spans="1:11" ht="15.75" x14ac:dyDescent="0.25">
      <c r="A24" s="165"/>
      <c r="B24" s="168"/>
      <c r="C24" s="169"/>
      <c r="D24" s="168"/>
      <c r="E24" s="170"/>
    </row>
    <row r="25" spans="1:11" ht="15.75" x14ac:dyDescent="0.25">
      <c r="A25" s="165"/>
      <c r="B25" s="166" t="s">
        <v>205</v>
      </c>
      <c r="C25" s="169" t="s">
        <v>193</v>
      </c>
      <c r="D25" s="168"/>
      <c r="E25" s="170"/>
    </row>
    <row r="26" spans="1:11" ht="15.75" x14ac:dyDescent="0.25">
      <c r="A26" s="165"/>
      <c r="B26" s="166" t="s">
        <v>205</v>
      </c>
      <c r="C26" s="169" t="s">
        <v>194</v>
      </c>
      <c r="D26" s="168"/>
      <c r="E26" s="170"/>
    </row>
    <row r="27" spans="1:11" ht="31.5" x14ac:dyDescent="0.25">
      <c r="A27" s="165"/>
      <c r="B27" s="166"/>
      <c r="C27" s="169" t="s">
        <v>195</v>
      </c>
      <c r="D27" s="168"/>
      <c r="E27" s="170"/>
    </row>
    <row r="28" spans="1:11" ht="31.5" x14ac:dyDescent="0.25">
      <c r="A28" s="165"/>
      <c r="B28" s="166" t="s">
        <v>206</v>
      </c>
      <c r="C28" s="169" t="s">
        <v>196</v>
      </c>
      <c r="D28" s="168"/>
      <c r="E28" s="170"/>
    </row>
    <row r="29" spans="1:11" ht="15.75" x14ac:dyDescent="0.25">
      <c r="A29" s="165"/>
      <c r="B29" s="166" t="s">
        <v>207</v>
      </c>
      <c r="C29" s="169" t="s">
        <v>197</v>
      </c>
      <c r="D29" s="168"/>
      <c r="E29" s="170"/>
    </row>
    <row r="30" spans="1:11" ht="15.75" x14ac:dyDescent="0.25">
      <c r="A30" s="165"/>
      <c r="B30" s="166"/>
      <c r="C30" s="169" t="s">
        <v>198</v>
      </c>
      <c r="D30" s="168"/>
      <c r="E30" s="170"/>
    </row>
    <row r="31" spans="1:11" ht="15.75" x14ac:dyDescent="0.25">
      <c r="A31" s="165"/>
      <c r="B31" s="166" t="s">
        <v>208</v>
      </c>
      <c r="C31" s="169"/>
      <c r="D31" s="168"/>
      <c r="E31" s="170"/>
    </row>
    <row r="32" spans="1:11" ht="15.75" x14ac:dyDescent="0.25">
      <c r="A32" s="165"/>
      <c r="B32" s="168"/>
      <c r="C32" s="169" t="s">
        <v>199</v>
      </c>
      <c r="D32" s="168"/>
      <c r="E32" s="170"/>
    </row>
    <row r="33" spans="1:5" ht="15.75" x14ac:dyDescent="0.25">
      <c r="A33" s="165"/>
      <c r="B33" s="168"/>
      <c r="C33" s="169" t="s">
        <v>200</v>
      </c>
      <c r="D33" s="168"/>
      <c r="E33" s="170"/>
    </row>
    <row r="34" spans="1:5" ht="15.75" x14ac:dyDescent="0.25">
      <c r="A34" s="165"/>
      <c r="B34" s="168"/>
      <c r="C34" s="169" t="s">
        <v>201</v>
      </c>
      <c r="D34" s="168"/>
      <c r="E34" s="170"/>
    </row>
    <row r="35" spans="1:5" ht="15.75" x14ac:dyDescent="0.25">
      <c r="A35" s="165"/>
      <c r="B35" s="168"/>
      <c r="C35" s="169"/>
      <c r="D35" s="168"/>
      <c r="E35" s="170"/>
    </row>
    <row r="36" spans="1:5" ht="15.75" x14ac:dyDescent="0.25">
      <c r="A36" s="168"/>
      <c r="B36" s="168"/>
      <c r="C36" s="168"/>
      <c r="D36" s="168"/>
      <c r="E36" s="170"/>
    </row>
    <row r="37" spans="1:5" ht="15.75" x14ac:dyDescent="0.25">
      <c r="A37" s="168"/>
      <c r="B37" s="168"/>
      <c r="C37" s="168"/>
      <c r="D37" s="168"/>
      <c r="E37" s="170"/>
    </row>
    <row r="38" spans="1:5" ht="15.75" x14ac:dyDescent="0.25">
      <c r="A38" s="168"/>
      <c r="B38" s="168"/>
      <c r="C38" s="168"/>
      <c r="D38" s="168"/>
      <c r="E38" s="170"/>
    </row>
    <row r="39" spans="1:5" ht="15.75" x14ac:dyDescent="0.25">
      <c r="A39" s="168"/>
      <c r="B39" s="168"/>
      <c r="C39" s="168"/>
      <c r="D39" s="168"/>
      <c r="E39" s="170"/>
    </row>
  </sheetData>
  <sortState ref="G4:G17">
    <sortCondition ref="G1"/>
  </sortState>
  <mergeCells count="6">
    <mergeCell ref="B6:B7"/>
    <mergeCell ref="B8:B10"/>
    <mergeCell ref="C6:C7"/>
    <mergeCell ref="C8:C10"/>
    <mergeCell ref="A6:A7"/>
    <mergeCell ref="A8:A10"/>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B8" sqref="B8"/>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2" spans="1:17" ht="15.75" x14ac:dyDescent="0.25">
      <c r="A2" s="255" t="str">
        <f>PCMH</f>
        <v>Participating Entity #8</v>
      </c>
      <c r="B2" s="256"/>
      <c r="C2" s="255"/>
      <c r="D2" s="256"/>
      <c r="E2" s="255"/>
      <c r="F2" s="256"/>
      <c r="G2" s="130"/>
    </row>
    <row r="3" spans="1:17" ht="15.75" x14ac:dyDescent="0.25">
      <c r="A3" s="247" t="s">
        <v>1</v>
      </c>
      <c r="B3" s="248"/>
      <c r="C3" s="249"/>
      <c r="D3" s="249"/>
      <c r="E3" s="249"/>
      <c r="F3" s="249"/>
      <c r="G3" s="250"/>
    </row>
    <row r="4" spans="1:17" s="45" customFormat="1" x14ac:dyDescent="0.2">
      <c r="A4" s="120" t="s">
        <v>53</v>
      </c>
      <c r="B4" s="120" t="s">
        <v>54</v>
      </c>
      <c r="C4" s="120" t="s">
        <v>55</v>
      </c>
      <c r="D4" s="120" t="s">
        <v>56</v>
      </c>
      <c r="E4" s="120" t="s">
        <v>57</v>
      </c>
      <c r="F4" s="120" t="s">
        <v>58</v>
      </c>
      <c r="G4" s="120" t="s">
        <v>59</v>
      </c>
      <c r="H4" s="118"/>
      <c r="I4" s="118"/>
      <c r="J4" s="118"/>
      <c r="K4" s="118"/>
      <c r="L4" s="118"/>
      <c r="M4" s="118"/>
      <c r="N4" s="118"/>
      <c r="O4" s="118"/>
      <c r="P4" s="119"/>
      <c r="Q4" s="119"/>
    </row>
    <row r="5" spans="1:17" ht="15.75" x14ac:dyDescent="0.25">
      <c r="A5" s="253" t="s">
        <v>113</v>
      </c>
      <c r="B5" s="114"/>
      <c r="C5" s="251" t="s">
        <v>112</v>
      </c>
      <c r="D5" s="252"/>
      <c r="E5" s="252"/>
      <c r="F5" s="252"/>
      <c r="G5" s="253" t="s">
        <v>77</v>
      </c>
    </row>
    <row r="6" spans="1:17" s="17" customFormat="1" ht="70.900000000000006" customHeight="1" x14ac:dyDescent="0.25">
      <c r="A6" s="254"/>
      <c r="B6" s="113" t="s">
        <v>109</v>
      </c>
      <c r="C6" s="111" t="s">
        <v>114</v>
      </c>
      <c r="D6" s="111" t="s">
        <v>79</v>
      </c>
      <c r="E6" s="111" t="s">
        <v>78</v>
      </c>
      <c r="F6" s="111" t="s">
        <v>101</v>
      </c>
      <c r="G6" s="254"/>
      <c r="H6" s="16"/>
      <c r="I6" s="16"/>
      <c r="J6" s="16"/>
      <c r="K6" s="16"/>
      <c r="L6" s="16"/>
      <c r="M6" s="16"/>
      <c r="N6" s="16"/>
      <c r="O6" s="16"/>
    </row>
    <row r="7" spans="1:17" s="28" customFormat="1" ht="28.5" x14ac:dyDescent="0.2">
      <c r="A7" s="3"/>
      <c r="B7" s="162" t="s">
        <v>226</v>
      </c>
      <c r="C7" s="163"/>
      <c r="D7" s="4"/>
      <c r="E7" s="4"/>
      <c r="F7" s="4"/>
      <c r="G7" s="15"/>
      <c r="H7" s="30"/>
      <c r="I7" s="30"/>
      <c r="J7" s="30"/>
      <c r="K7" s="30"/>
      <c r="L7" s="30"/>
      <c r="M7" s="30"/>
      <c r="N7" s="30"/>
      <c r="O7" s="30"/>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18" customFormat="1" x14ac:dyDescent="0.2">
      <c r="A21" s="118" t="s">
        <v>16</v>
      </c>
      <c r="C21" s="24"/>
      <c r="D21" s="24"/>
      <c r="E21" s="24"/>
      <c r="F21" s="24"/>
    </row>
    <row r="22" spans="1:15" s="11" customFormat="1" ht="73.150000000000006" customHeight="1" x14ac:dyDescent="0.2">
      <c r="A22" s="212" t="s">
        <v>171</v>
      </c>
      <c r="B22" s="213"/>
      <c r="C22" s="213"/>
      <c r="D22" s="213"/>
      <c r="E22" s="213"/>
      <c r="F22" s="213"/>
      <c r="G22" s="214"/>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1"/>
  <sheetViews>
    <sheetView showGridLines="0" zoomScale="70" zoomScaleNormal="70" zoomScaleSheetLayoutView="80" workbookViewId="0">
      <selection activeCell="B22" sqref="B22"/>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90" t="s">
        <v>143</v>
      </c>
      <c r="B1" s="191"/>
      <c r="C1" s="192"/>
      <c r="D1" s="39"/>
      <c r="E1" s="39"/>
      <c r="F1" s="39"/>
      <c r="G1" s="39"/>
      <c r="H1" s="39"/>
      <c r="I1" s="39"/>
      <c r="J1" s="39"/>
      <c r="K1" s="39"/>
      <c r="L1" s="39"/>
      <c r="M1" s="39"/>
      <c r="N1" s="39"/>
      <c r="O1" s="40"/>
      <c r="P1" s="40"/>
    </row>
    <row r="3" spans="1:16" ht="15.75" x14ac:dyDescent="0.25">
      <c r="A3" s="255" t="str">
        <f>PCMH</f>
        <v>Participating Entity #8</v>
      </c>
      <c r="B3" s="256"/>
      <c r="C3" s="76"/>
    </row>
    <row r="4" spans="1:16" ht="15.75" x14ac:dyDescent="0.25">
      <c r="A4" s="131" t="s">
        <v>66</v>
      </c>
      <c r="B4" s="132"/>
      <c r="C4" s="77"/>
    </row>
    <row r="5" spans="1:16" s="45" customFormat="1" x14ac:dyDescent="0.2">
      <c r="A5" s="59" t="s">
        <v>53</v>
      </c>
      <c r="B5" s="60" t="s">
        <v>54</v>
      </c>
      <c r="C5" s="61" t="s">
        <v>55</v>
      </c>
      <c r="D5" s="12"/>
      <c r="E5" s="12"/>
      <c r="F5" s="12"/>
      <c r="G5" s="12"/>
      <c r="H5" s="12"/>
      <c r="I5" s="12"/>
      <c r="J5" s="12"/>
      <c r="K5" s="12"/>
      <c r="L5" s="12"/>
      <c r="M5" s="12"/>
    </row>
    <row r="6" spans="1:16" s="17" customFormat="1" ht="33.6" customHeight="1" x14ac:dyDescent="0.25">
      <c r="A6" s="68" t="s">
        <v>19</v>
      </c>
      <c r="B6" s="68" t="s">
        <v>75</v>
      </c>
      <c r="C6" s="68" t="s">
        <v>76</v>
      </c>
    </row>
    <row r="7" spans="1:16" s="17" customFormat="1" ht="15.75" x14ac:dyDescent="0.25">
      <c r="A7" s="179" t="s">
        <v>211</v>
      </c>
      <c r="B7" s="176" t="s">
        <v>210</v>
      </c>
      <c r="C7" s="99"/>
    </row>
    <row r="8" spans="1:16" s="17" customFormat="1" ht="15.75" x14ac:dyDescent="0.25">
      <c r="A8" s="179" t="s">
        <v>212</v>
      </c>
      <c r="B8" s="176" t="s">
        <v>213</v>
      </c>
      <c r="C8" s="99"/>
    </row>
    <row r="9" spans="1:16" s="17" customFormat="1" ht="18" x14ac:dyDescent="0.2">
      <c r="A9" s="179"/>
      <c r="B9" s="178" t="s">
        <v>223</v>
      </c>
      <c r="C9" s="99"/>
    </row>
    <row r="10" spans="1:16" s="17" customFormat="1" ht="15.75" x14ac:dyDescent="0.2">
      <c r="A10" s="179"/>
      <c r="B10" s="178" t="s">
        <v>214</v>
      </c>
      <c r="C10" s="99"/>
    </row>
    <row r="11" spans="1:16" s="17" customFormat="1" ht="15.75" x14ac:dyDescent="0.25">
      <c r="A11" s="179"/>
      <c r="B11" s="176" t="s">
        <v>215</v>
      </c>
      <c r="C11" s="99"/>
    </row>
    <row r="12" spans="1:16" s="17" customFormat="1" ht="15.75" x14ac:dyDescent="0.2">
      <c r="A12" s="179" t="s">
        <v>172</v>
      </c>
      <c r="B12" s="164" t="s">
        <v>170</v>
      </c>
      <c r="C12" s="99"/>
    </row>
    <row r="13" spans="1:16" s="17" customFormat="1" ht="15.75" x14ac:dyDescent="0.2">
      <c r="A13" s="179"/>
      <c r="B13" s="178" t="s">
        <v>216</v>
      </c>
      <c r="C13" s="99"/>
    </row>
    <row r="14" spans="1:16" s="89" customFormat="1" ht="15.75" x14ac:dyDescent="0.2">
      <c r="A14" s="179"/>
      <c r="B14" s="178" t="s">
        <v>217</v>
      </c>
      <c r="C14" s="99"/>
    </row>
    <row r="15" spans="1:16" s="89" customFormat="1" ht="15.75" x14ac:dyDescent="0.25">
      <c r="A15" s="179"/>
      <c r="B15" s="176" t="s">
        <v>218</v>
      </c>
      <c r="C15" s="99"/>
    </row>
    <row r="16" spans="1:16" s="89" customFormat="1" ht="15.75" x14ac:dyDescent="0.2">
      <c r="A16" s="179" t="s">
        <v>222</v>
      </c>
      <c r="B16" s="178" t="s">
        <v>216</v>
      </c>
      <c r="C16" s="99"/>
    </row>
    <row r="17" spans="1:6" s="89" customFormat="1" ht="15.75" x14ac:dyDescent="0.2">
      <c r="A17" s="179"/>
      <c r="B17" s="178" t="s">
        <v>219</v>
      </c>
      <c r="C17" s="99"/>
    </row>
    <row r="18" spans="1:6" s="89" customFormat="1" ht="15.75" x14ac:dyDescent="0.2">
      <c r="A18" s="179"/>
      <c r="B18" s="178" t="s">
        <v>220</v>
      </c>
      <c r="C18" s="99"/>
    </row>
    <row r="19" spans="1:6" s="89" customFormat="1" ht="18" x14ac:dyDescent="0.2">
      <c r="A19" s="179"/>
      <c r="B19" s="178" t="s">
        <v>224</v>
      </c>
      <c r="C19" s="99"/>
    </row>
    <row r="20" spans="1:6" s="89" customFormat="1" ht="15.75" x14ac:dyDescent="0.25">
      <c r="A20" s="179"/>
      <c r="B20" s="176" t="s">
        <v>221</v>
      </c>
      <c r="C20" s="99"/>
    </row>
    <row r="21" spans="1:6" s="17" customFormat="1" ht="14.25" x14ac:dyDescent="0.2">
      <c r="A21" s="162"/>
      <c r="B21" s="107"/>
      <c r="C21" s="99"/>
    </row>
    <row r="22" spans="1:6" x14ac:dyDescent="0.2">
      <c r="C22" s="17"/>
      <c r="D22" s="17"/>
      <c r="E22" s="17"/>
      <c r="F22" s="17"/>
    </row>
    <row r="23" spans="1:6" x14ac:dyDescent="0.2">
      <c r="A23" s="11" t="s">
        <v>16</v>
      </c>
      <c r="B23" s="24"/>
      <c r="C23" s="17"/>
      <c r="D23" s="17"/>
      <c r="E23" s="17"/>
      <c r="F23" s="17"/>
    </row>
    <row r="24" spans="1:6" ht="73.150000000000006" customHeight="1" x14ac:dyDescent="0.2">
      <c r="A24" s="212"/>
      <c r="B24" s="213"/>
      <c r="C24" s="214"/>
      <c r="D24" s="17"/>
      <c r="E24" s="17"/>
      <c r="F24" s="17"/>
    </row>
    <row r="25" spans="1:6" s="79" customFormat="1" x14ac:dyDescent="0.2">
      <c r="B25" s="29"/>
      <c r="C25" s="89"/>
      <c r="D25" s="89"/>
      <c r="E25" s="89"/>
      <c r="F25" s="89"/>
    </row>
    <row r="26" spans="1:6" x14ac:dyDescent="0.2">
      <c r="C26" s="17"/>
      <c r="D26" s="17"/>
      <c r="E26" s="17"/>
      <c r="F26" s="17"/>
    </row>
    <row r="27" spans="1:6" x14ac:dyDescent="0.2">
      <c r="C27" s="17"/>
      <c r="D27" s="17"/>
      <c r="E27" s="17"/>
      <c r="F27" s="17"/>
    </row>
    <row r="28" spans="1:6" x14ac:dyDescent="0.2">
      <c r="C28" s="17"/>
      <c r="D28" s="17"/>
      <c r="E28" s="17"/>
      <c r="F28" s="17"/>
    </row>
    <row r="29" spans="1:6" x14ac:dyDescent="0.2">
      <c r="C29" s="17"/>
      <c r="D29" s="17"/>
      <c r="E29" s="17"/>
      <c r="F29" s="17"/>
    </row>
    <row r="30" spans="1:6" x14ac:dyDescent="0.2">
      <c r="C30" s="17"/>
      <c r="D30" s="17"/>
      <c r="E30" s="17"/>
      <c r="F30" s="17"/>
    </row>
    <row r="31" spans="1:6" x14ac:dyDescent="0.2">
      <c r="C31" s="17"/>
      <c r="D31" s="17"/>
      <c r="E31" s="17"/>
      <c r="F31" s="17"/>
    </row>
  </sheetData>
  <mergeCells count="3">
    <mergeCell ref="A24:C24"/>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2019-06-20T14:37:07Z</dcterms:modified>
</cp:coreProperties>
</file>