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4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Linkages'!$A$1:$E$47</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Staffing!$A$1:$J$33</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<sst xmlns="http://schemas.openxmlformats.org/spreadsheetml/2006/main" count="422" uniqueCount="269">
  <si>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</si>
  <si>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</si>
  <si>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</si>
  <si>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</si>
  <si>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</si>
  <si>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</si>
  <si>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</si>
  <si>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</si>
  <si>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</si>
  <si>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</si>
  <si>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</si>
  <si>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</si>
  <si>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</si>
  <si>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</si>
  <si>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</si>
  <si>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</si>
  <si>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</si>
  <si>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</si>
  <si>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</si>
  <si>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</si>
  <si>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</si>
  <si>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</si>
  <si>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</si>
  <si>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</si>
  <si>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</si>
  <si>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</si>
  <si>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</si>
  <si>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</si>
  <si>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</si>
  <si>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</si>
  <si>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</si>
  <si>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</si>
  <si>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</si>
  <si>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</si>
  <si>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</si>
  <si>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</si>
  <si>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</si>
  <si>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</si>
  <si>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</si>
  <si>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</si>
  <si>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</si>
  <si>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</si>
  <si>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</si>
  <si>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</si>
  <si>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</si>
  <si>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</si>
  <si>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</si>
  <si>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</si>
  <si>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</si>
  <si>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</si>
  <si>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</si>
  <si>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</si>
  <si>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</si>
  <si>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</si>
  <si>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</si>
  <si>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</si>
  <si>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</si>
  <si>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</si>
  <si>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</si>
  <si>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</si>
  <si>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</si>
  <si>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</si>
  <si>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</si>
  <si>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</si>
  <si>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</si>
  <si>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</si>
  <si>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</si>
  <si>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</si>
  <si>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</si>
  <si>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</si>
  <si>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</si>
  <si>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</si>
  <si>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</si>
  <si>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</si>
  <si>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</si>
  <si>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</si>
  <si>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</si>
  <si>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</si>
  <si>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</si>
  <si>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</si>
  <si>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</si>
  <si>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</si>
  <si>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</si>
  <si>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</si>
  <si>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</si>
  <si>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</si>
  <si>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</si>
  <si>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</si>
  <si>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</si>
  <si>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</si>
  <si>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</si>
  <si>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</si>
  <si>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</si>
  <si>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</si>
  <si>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</si>
  <si>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</si>
  <si>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</si>
  <si>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</si>
  <si>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</si>
  <si>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</si>
  <si>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</si>
  <si>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</si>
  <si>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</si>
  <si>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</si>
  <si>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</si>
  <si>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</si>
  <si>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</si>
  <si>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</si>
  <si>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</si>
  <si>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</si>
  <si>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</si>
  <si>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</si>
  <si>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</si>
  <si>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</si>
  <si>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</si>
  <si>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</si>
  <si>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</si>
  <si>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</si>
  <si>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</si>
  <si>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</si>
  <si>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</si>
  <si>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</si>
  <si>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</si>
  <si>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</si>
  <si>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</si>
  <si>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</si>
  <si>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</si>
  <si>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</si>
  <si>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</si>
  <si>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</si>
  <si>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</si>
  <si>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</si>
  <si>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</si>
  <si>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</si>
  <si>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</si>
  <si>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</si>
  <si>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</si>
  <si>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</si>
  <si>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</si>
  <si>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</si>
  <si>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</si>
  <si>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</si>
  <si>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</si>
  <si>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</si>
  <si>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</si>
  <si>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</si>
  <si>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</si>
  <si>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</si>
  <si>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</si>
  <si>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</si>
  <si>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</si>
  <si>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</si>
  <si>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</si>
  <si>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</si>
  <si>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</si>
  <si>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347**</t>
  </si>
  <si>
    <t>20***</t>
  </si>
  <si>
    <t>88*</t>
  </si>
  <si>
    <t>4**</t>
  </si>
  <si>
    <t>4*</t>
  </si>
  <si>
    <t> Mary Wade Home</t>
  </si>
  <si>
    <t>Elder care</t>
  </si>
  <si>
    <t>PRIDE</t>
  </si>
  <si>
    <t> hospital</t>
  </si>
  <si>
    <t> Social Work Department</t>
  </si>
  <si>
    <t>Casa Otonal</t>
  </si>
  <si>
    <t>Housing</t>
  </si>
  <si>
    <t>Elderly subsidized hsg</t>
  </si>
  <si>
    <t> HUSKY Spenddown Unit</t>
  </si>
  <si>
    <t>Dept of Social Services</t>
  </si>
  <si>
    <t> Meeting spenddown</t>
  </si>
  <si>
    <t>Youth Continuum</t>
  </si>
  <si>
    <t> Non profit</t>
  </si>
  <si>
    <t> Support for youth</t>
  </si>
  <si>
    <t> DSS Elderly Protective Services</t>
  </si>
  <si>
    <t>Benefit for Seniors</t>
  </si>
  <si>
    <t> Protection</t>
  </si>
  <si>
    <t> Community Health Network of CT</t>
  </si>
  <si>
    <t> Service for transgender pt</t>
  </si>
  <si>
    <t>Intensive Medical Case Mgt Legal and medical</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</si>
  <si>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</si>
  <si>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</si>
  <si>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</si>
  <si>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</si>
  <si>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</si>
  <si>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</si>
  <si>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</si>
  <si>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</si>
  <si>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</si>
  <si>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</si>
  <si>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</si>
  <si>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</si>
  <si>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</si>
  <si>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</si>
  <si>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</si>
  <si>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 xml:space="preserve">Employment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</si>
  <si>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</si>
  <si>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</si>
  <si>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</si>
  <si>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</si>
  <si>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</si>
  <si>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</si>
  <si>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</si>
  <si>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</si>
  <si>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</si>
  <si>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Behavioral Health Clinic and AdolescentSubstance Abuse</t>
  </si>
  <si>
    <t xml:space="preserve"> Behavioral Health Clinic </t>
  </si>
  <si>
    <t>Behavioral Health Clinic </t>
  </si>
  <si>
    <t> Meriden, CT</t>
  </si>
  <si>
    <t> Behavioral Health Clinic </t>
  </si>
  <si>
    <t>CHILD &amp; ADOLESCENT-OUTPATIENT PSYCH SERVICES</t>
  </si>
  <si>
    <t>N/A</t>
  </si>
  <si>
    <t>BA</t>
  </si>
  <si>
    <t>Supervision of care coordinators</t>
  </si>
  <si>
    <t>appointment scheduling and follow-up</t>
  </si>
  <si>
    <t xml:space="preserve">Associates Degree in Applied Sciences/Health Office Associate </t>
  </si>
  <si>
    <t>Bachelor of Science in Criminal Justice</t>
  </si>
  <si>
    <t>Annual Care Coordination Forum - Organized by CT Children's Center for Care Cooridinattion</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</si>
  <si>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</si>
  <si>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</si>
  <si>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</si>
  <si>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</si>
  <si>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</si>
  <si>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</si>
  <si>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</si>
  <si>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</si>
  <si>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INTERGRATED WELLNESS GROUP</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</si>
  <si>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</si>
  <si>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</si>
  <si>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</si>
  <si>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</si>
  <si>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</si>
  <si>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</si>
  <si>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</si>
  <si>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</si>
  <si>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 CT BIRTH TO 3 YEARS OLD</t>
  </si>
  <si>
    <t>YALE CHILD STUDY CENTER (YCSC)PEDS OUTPATIENT</t>
  </si>
  <si>
    <t> Hospital of St. Raphael-Yale</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</si>
  <si>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</si>
  <si>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</si>
  <si>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</si>
  <si>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</si>
  <si>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r>
      <rPr>
        <b/>
        <sz val="12"/>
        <rFont val="Arial"/>
        <family val="2"/>
      </rPr>
      <t>* E9:</t>
    </r>
    <r>
      <rPr>
        <sz val="12"/>
        <rFont val="Arial"/>
        <family val="2"/>
      </rPr>
      <t xml:space="preserve"> This number indicates the number of unique PCMH+ members who had a care coordination contact in April 2017</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</si>
  <si>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</si>
  <si>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</si>
  <si>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</si>
  <si>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</si>
  <si>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</si>
  <si>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</si>
  <si>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</si>
  <si>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</si>
  <si>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</si>
  <si>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</si>
  <si>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</si>
  <si>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</si>
  <si>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</si>
  <si>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 xml:space="preserve">Appointment scheduling </t>
  </si>
  <si>
    <t>Spainish Translator</t>
  </si>
  <si>
    <t>Liason for partnership with Community Agency</t>
  </si>
  <si>
    <t>Referrals and patient triage</t>
  </si>
  <si>
    <t>N/A*</t>
  </si>
  <si>
    <r>
      <rPr>
        <b/>
        <sz val="11"/>
        <rFont val="Arial"/>
        <family val="2"/>
      </rPr>
      <t>* E9:</t>
    </r>
    <r>
      <rPr>
        <sz val="11"/>
        <rFont val="Arial"/>
        <family val="2"/>
      </rPr>
      <t xml:space="preserve"> • We hold leadership meetings every Wednesday to discuss PCMH+ Quality Measures progress; In this meeting we identify workflow strategies guided by  to improve the Quality Measures in our clinic; this meeting is attended by leaders from the following departments -  Patient Access, Operations, Behavioral Health, Primary Care, Programs Quality improvement, Social Services; • This meeting is held once a week. • For month of April we held 4 meetings – 4/5, 4/12, 4/19, 4/26.
</t>
    </r>
    <r>
      <rPr>
        <b/>
        <sz val="11"/>
        <rFont val="Arial"/>
        <family val="2"/>
      </rPr>
      <t>** E10:</t>
    </r>
    <r>
      <rPr>
        <sz val="11"/>
        <rFont val="Arial"/>
        <family val="2"/>
      </rPr>
      <t xml:space="preserve"> • Every Thursday we have meeting with our Care Coordinators within our Department of Social Services; the purpose of this meeting to discuss barriers or updates from Care Coordinators on a case by case basis; apart from our CCs,other attendees include Director of Behavioral Health, who is helping to supervise most of our Care Coordinators.  • In the month of April we have had 4 meetings – 4/6, 4/13, 4/40, 4/27; 
</t>
    </r>
  </si>
  <si>
    <t>25*</t>
  </si>
  <si>
    <t>* Of the Total # of Attendees (25) - Staff (6) which includes 2 Providers-Pediatrics -1, Behavioral Health -1 , 2 - Social Service Staff; 19 - Patients with the followoing Income/Insurance type -  Medicaid (7); Privatte Insurance (3); Uninsurable (1); Medicaid-Medicare (8)</t>
  </si>
  <si>
    <t xml:space="preserve">As October 2017, PE 9 is recognized as a level 2 PCMH by NCQA on 2014 standards. </t>
  </si>
  <si>
    <t>Participating Entity #9</t>
  </si>
  <si>
    <r>
      <rPr>
        <b/>
        <sz val="11"/>
        <rFont val="Arial"/>
        <family val="2"/>
      </rPr>
      <t>* E10:</t>
    </r>
    <r>
      <rPr>
        <sz val="11"/>
        <rFont val="Arial"/>
        <family val="2"/>
      </rPr>
      <t xml:space="preserve"> At this point PE #9 does not have a standardized method in place to identify our patients who have disabilities; we are currently working to define the criteria for identifying this group; 
</t>
    </r>
    <r>
      <rPr>
        <b/>
        <sz val="11"/>
        <rFont val="Arial"/>
        <family val="2"/>
      </rPr>
      <t>** E12:</t>
    </r>
    <r>
      <rPr>
        <sz val="11"/>
        <rFont val="Arial"/>
        <family val="2"/>
      </rPr>
      <t xml:space="preserve"> This represents the number of unique number of PCMH+ members who have one or more Behavioral Health conditions (ICD10 F01 - F99) who were seen (by ANY providers)  in the month of  Apr, 2017; The total # of encounters experoienced by these 347 PCMH+ members (for ANY service) was 529 for the month of April, 2017. 
</t>
    </r>
    <r>
      <rPr>
        <b/>
        <sz val="11"/>
        <rFont val="Arial"/>
        <family val="2"/>
      </rPr>
      <t>*** E13</t>
    </r>
    <r>
      <rPr>
        <sz val="11"/>
        <rFont val="Arial"/>
        <family val="2"/>
      </rPr>
      <t xml:space="preserve">: This represents the total number of ICM Transfer patients we have in April; Among them - • 8 currently actively enrolled. • 10 – status is pending; • 1 – status is Trans-Active Engaged
</t>
    </r>
  </si>
  <si>
    <t>* Two are new hires supported by PCMH+ funding to provide enhanced care coordination specifically to PCMH+ members. All other care coordinators are working with a small population of PCMH+ patients.</t>
  </si>
  <si>
    <t xml:space="preserve">Brief History of PE#9; PCMH+ Program Overview including - Member Eligibility Criteria, Program Goals, Examples of Enhanced Care Coordination, Shared Savings Model, Member Opto Out process, Member Feedback process. Other topics - By Laws and Conflic of Interest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</si>
</sst>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8" fillId="0" borderId="0" xfId="0" applyFont="1" applyAlignment="1" applyProtection="1">
      <protection locked="0"/>
    </xf>
    <xf numFmtId="0" fontId="8" fillId="0" borderId="0" xfId="0" applyFont="1" applyFill="1" applyBorder="1" applyAlignment="1" applyProtection="1">
      <protection locked="0"/>
    </xf>
    <xf numFmtId="0" fontId="2" fillId="0" borderId="4" xfId="0" applyFont="1" applyFill="1" applyBorder="1" applyAlignment="1" applyProtection="1">
      <alignment vertical="top"/>
      <protection locked="0"/>
    </xf>
    <xf numFmtId="0" fontId="8" fillId="0" borderId="0" xfId="0" applyFont="1" applyFill="1" applyAlignment="1" applyProtection="1">
      <protection locked="0"/>
    </xf>
    <xf numFmtId="0" fontId="8" fillId="0" borderId="0" xfId="0" applyFont="1" applyBorder="1" applyAlignment="1" applyProtection="1">
      <protection locked="0"/>
    </xf>
    <xf numFmtId="0" fontId="16" fillId="0" borderId="0" xfId="0" applyFont="1" applyAlignment="1" applyProtection="1">
      <protection locked="0"/>
    </xf>
    <xf numFmtId="0" fontId="2" fillId="0" borderId="1" xfId="0" applyFont="1" applyFill="1" applyBorder="1" applyAlignment="1" applyProtection="1">
      <alignment vertical="top"/>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9" fillId="3" borderId="5" xfId="0" applyFont="1" applyFill="1" applyBorder="1" applyAlignment="1" applyProtection="1">
      <protection locked="0"/>
    </xf>
    <xf numFmtId="0" fontId="9" fillId="3" borderId="6" xfId="0" applyFont="1" applyFill="1" applyBorder="1" applyAlignment="1" applyProtection="1">
      <protection locked="0"/>
    </xf>
    <xf numFmtId="0" fontId="0" fillId="4" borderId="1" xfId="0" applyFont="1" applyFill="1" applyBorder="1" applyAlignment="1" applyProtection="1">
      <protection locked="0"/>
    </xf>
    <xf numFmtId="0" fontId="0" fillId="0" borderId="0" xfId="0" applyFont="1" applyAlignment="1" applyProtection="1">
      <protection locked="0"/>
    </xf>
    <xf numFmtId="0" fontId="3" fillId="8" borderId="1" xfId="0" applyFont="1" applyFill="1" applyBorder="1" applyAlignment="1" applyProtection="1">
      <protection locked="0"/>
    </xf>
    <xf numFmtId="0" fontId="3" fillId="0" borderId="0" xfId="0" applyFont="1" applyFill="1" applyBorder="1" applyAlignment="1" applyProtection="1">
      <protection locked="0"/>
    </xf>
    <xf numFmtId="0" fontId="2" fillId="0" borderId="1" xfId="0" applyFont="1" applyFill="1" applyBorder="1" applyAlignment="1" applyProtection="1">
      <protection locked="0"/>
    </xf>
    <xf numFmtId="0" fontId="2" fillId="7" borderId="1" xfId="0" applyFont="1" applyFill="1" applyBorder="1" applyAlignment="1" applyProtection="1">
      <protection locked="0"/>
    </xf>
    <xf numFmtId="166" fontId="2" fillId="0" borderId="1" xfId="0" applyNumberFormat="1" applyFont="1" applyFill="1" applyBorder="1" applyAlignment="1" applyProtection="1">
      <protection locked="0"/>
    </xf>
    <xf numFmtId="165" fontId="2" fillId="0" borderId="1" xfId="0" applyNumberFormat="1" applyFont="1" applyFill="1" applyBorder="1" applyAlignment="1" applyProtection="1">
      <alignment vertical="center"/>
      <protection locked="0"/>
    </xf>
    <xf numFmtId="165" fontId="5" fillId="0" borderId="0" xfId="0" applyNumberFormat="1" applyFont="1" applyFill="1" applyBorder="1" applyAlignment="1" applyProtection="1">
      <alignment vertical="center"/>
      <protection locked="0"/>
    </xf>
    <xf numFmtId="0" fontId="12" fillId="0" borderId="0" xfId="0" applyFont="1" applyBorder="1" applyAlignment="1" applyProtection="1">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2" fillId="8" borderId="1" xfId="0" applyFont="1" applyFill="1" applyBorder="1" applyAlignment="1" applyProtection="1">
      <alignment vertical="top" wrapText="1"/>
      <protection locked="0"/>
    </xf>
    <xf numFmtId="0" fontId="20" fillId="0" borderId="14" xfId="0" applyFont="1" applyBorder="1" applyAlignment="1">
      <alignment vertical="top" wrapText="1"/>
    </xf>
    <xf numFmtId="0" fontId="22" fillId="8" borderId="2"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5"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Border="1" applyAlignment="1" applyProtection="1">
      <alignment vertical="top" wrapText="1"/>
      <protection locked="0"/>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4" fillId="0" borderId="0" xfId="0" applyFont="1" applyFill="1" applyAlignment="1">
      <alignment wrapText="1"/>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10" fillId="8" borderId="0" xfId="0"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2" fillId="0" borderId="2" xfId="0" applyFont="1" applyFill="1" applyBorder="1" applyAlignment="1" applyProtection="1">
      <alignment horizontal="left" vertical="top" wrapText="1"/>
      <protection locked="0"/>
    </xf>
    <xf numFmtId="2" fontId="2" fillId="0" borderId="2" xfId="0" applyNumberFormat="1" applyFont="1" applyFill="1" applyBorder="1" applyAlignment="1" applyProtection="1">
      <alignment horizontal="left" vertical="top" wrapText="1"/>
      <protection locked="0"/>
    </xf>
    <xf numFmtId="9" fontId="2" fillId="0" borderId="8" xfId="2"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0" fillId="4" borderId="4"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wrapText="1"/>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2" fillId="4" borderId="4" xfId="0" applyFont="1" applyFill="1" applyBorder="1" applyAlignment="1" applyProtection="1">
      <protection locked="0"/>
    </xf>
    <xf numFmtId="0" fontId="2" fillId="4" borderId="5" xfId="0" applyFont="1" applyFill="1" applyBorder="1" applyAlignment="1" applyProtection="1">
      <protection locked="0"/>
    </xf>
    <xf numFmtId="0" fontId="2" fillId="4" borderId="6" xfId="0" applyFont="1" applyFill="1" applyBorder="1" applyAlignment="1" applyProtection="1">
      <protection locked="0"/>
    </xf>
    <xf numFmtId="0" fontId="2" fillId="6" borderId="4" xfId="0" applyFont="1" applyFill="1" applyBorder="1" applyAlignment="1" applyProtection="1">
      <alignment vertical="top" wrapText="1"/>
      <protection locked="0"/>
    </xf>
    <xf numFmtId="0" fontId="2" fillId="6" borderId="5" xfId="0" applyFont="1" applyFill="1" applyBorder="1" applyAlignment="1" applyProtection="1">
      <alignment vertical="top" wrapText="1"/>
      <protection locked="0"/>
    </xf>
    <xf numFmtId="0" fontId="2" fillId="6" borderId="6" xfId="0" applyFont="1" applyFill="1" applyBorder="1" applyAlignment="1" applyProtection="1">
      <alignment vertical="top" wrapText="1"/>
      <protection locked="0"/>
    </xf>
    <xf numFmtId="166" fontId="2" fillId="0" borderId="4" xfId="0" applyNumberFormat="1" applyFont="1" applyFill="1" applyBorder="1" applyAlignment="1" applyProtection="1">
      <protection locked="0"/>
    </xf>
    <xf numFmtId="166" fontId="2" fillId="0" borderId="5" xfId="0" applyNumberFormat="1" applyFont="1" applyFill="1" applyBorder="1" applyAlignment="1" applyProtection="1">
      <protection locked="0"/>
    </xf>
    <xf numFmtId="166" fontId="2" fillId="0" borderId="6" xfId="0" applyNumberFormat="1" applyFont="1" applyFill="1" applyBorder="1" applyAlignment="1" applyProtection="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8" sqref="C1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49</v>
      </c>
    </row>
    <row r="10" spans="3:13" ht="30" x14ac:dyDescent="0.4">
      <c r="C10" s="64">
        <v>2017</v>
      </c>
    </row>
    <row r="16" spans="3:13" ht="25.5" x14ac:dyDescent="0.35">
      <c r="C16" s="82" t="s">
        <v>265</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3" customWidth="1"/>
    <col min="2" max="16384" width="8.7109375" style="13"/>
  </cols>
  <sheetData>
    <row r="1" spans="1:14" s="18" customFormat="1" ht="100.15" customHeight="1" x14ac:dyDescent="0.2">
      <c r="A1" s="49" t="s">
        <v>132</v>
      </c>
      <c r="B1" s="34"/>
      <c r="C1" s="34"/>
      <c r="D1" s="34"/>
      <c r="E1" s="34"/>
      <c r="F1" s="34"/>
      <c r="G1" s="34"/>
      <c r="H1" s="34"/>
      <c r="I1" s="34"/>
      <c r="J1" s="34"/>
      <c r="K1" s="34"/>
      <c r="L1" s="34"/>
      <c r="M1" s="35"/>
      <c r="N1" s="35"/>
    </row>
    <row r="2" spans="1:14" ht="25.9" customHeight="1" x14ac:dyDescent="0.2"/>
    <row r="3" spans="1:14" s="18" customFormat="1" ht="3" customHeight="1" x14ac:dyDescent="0.2">
      <c r="A3" s="271" t="str">
        <f>PCMH</f>
        <v>Participating Entity #9</v>
      </c>
    </row>
    <row r="4" spans="1:14" s="12" customFormat="1" ht="15" customHeight="1" x14ac:dyDescent="0.2">
      <c r="A4" s="271"/>
    </row>
    <row r="5" spans="1:14" s="12" customFormat="1" ht="15" customHeight="1" x14ac:dyDescent="0.2">
      <c r="A5" s="63" t="s">
        <v>134</v>
      </c>
    </row>
    <row r="6" spans="1:14" s="28" customFormat="1" ht="270.60000000000002" customHeight="1" x14ac:dyDescent="0.2">
      <c r="A6" s="9" t="s">
        <v>264</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H23" sqref="H23"/>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61" t="str">
        <f>PCMH</f>
        <v>Participating Entity #9</v>
      </c>
      <c r="B1" s="263"/>
    </row>
    <row r="2" spans="1:2" x14ac:dyDescent="0.2">
      <c r="A2" s="272" t="s">
        <v>26</v>
      </c>
      <c r="B2" s="273"/>
    </row>
    <row r="3" spans="1:2" ht="15.75" x14ac:dyDescent="0.25">
      <c r="A3" s="53" t="s">
        <v>33</v>
      </c>
      <c r="B3" s="54" t="s">
        <v>27</v>
      </c>
    </row>
    <row r="4" spans="1:2" s="23" customFormat="1" ht="22.15" customHeight="1" x14ac:dyDescent="0.2">
      <c r="A4" s="50" t="s">
        <v>125</v>
      </c>
      <c r="B4" s="9" t="s">
        <v>94</v>
      </c>
    </row>
    <row r="5" spans="1:2" s="23" customFormat="1" ht="24" customHeight="1" x14ac:dyDescent="0.2">
      <c r="A5" s="50" t="s">
        <v>126</v>
      </c>
      <c r="B5" s="9" t="s">
        <v>58</v>
      </c>
    </row>
    <row r="6" spans="1:2" s="23" customFormat="1" ht="49.9" customHeight="1" x14ac:dyDescent="0.2">
      <c r="A6" s="51" t="s">
        <v>89</v>
      </c>
      <c r="B6" s="9" t="s">
        <v>145</v>
      </c>
    </row>
    <row r="7" spans="1:2" s="24" customFormat="1" ht="53.45" customHeight="1" x14ac:dyDescent="0.2">
      <c r="A7" s="9" t="s">
        <v>20</v>
      </c>
      <c r="B7" s="32" t="s">
        <v>87</v>
      </c>
    </row>
    <row r="8" spans="1:2" s="17" customFormat="1" ht="24.6" customHeight="1" x14ac:dyDescent="0.2">
      <c r="A8" s="50" t="s">
        <v>43</v>
      </c>
      <c r="B8" s="9" t="s">
        <v>42</v>
      </c>
    </row>
    <row r="9" spans="1:2" s="17" customFormat="1" ht="36" customHeight="1" x14ac:dyDescent="0.2">
      <c r="A9" s="51" t="s">
        <v>127</v>
      </c>
      <c r="B9" s="9" t="s">
        <v>129</v>
      </c>
    </row>
    <row r="10" spans="1:2" s="24" customFormat="1" ht="42.4" customHeight="1" x14ac:dyDescent="0.2">
      <c r="A10" s="9" t="s">
        <v>128</v>
      </c>
      <c r="B10" s="9" t="s">
        <v>30</v>
      </c>
    </row>
    <row r="11" spans="1:2" s="24" customFormat="1" ht="48" customHeight="1" x14ac:dyDescent="0.2">
      <c r="A11" s="9" t="s">
        <v>50</v>
      </c>
      <c r="B11" s="9" t="s">
        <v>146</v>
      </c>
    </row>
    <row r="12" spans="1:2" s="24" customFormat="1" ht="186" customHeight="1" x14ac:dyDescent="0.2">
      <c r="A12" s="9" t="s">
        <v>51</v>
      </c>
      <c r="B12" s="9" t="s">
        <v>147</v>
      </c>
    </row>
    <row r="13" spans="1:2" s="24" customFormat="1" ht="36.6" customHeight="1" x14ac:dyDescent="0.2">
      <c r="A13" s="9" t="s">
        <v>88</v>
      </c>
      <c r="B13" s="9" t="s">
        <v>86</v>
      </c>
    </row>
    <row r="14" spans="1:2" s="17" customFormat="1" ht="71.25" x14ac:dyDescent="0.2">
      <c r="A14" s="50" t="s">
        <v>44</v>
      </c>
      <c r="B14" s="9" t="s">
        <v>56</v>
      </c>
    </row>
    <row r="15" spans="1:2" s="24" customFormat="1" ht="34.15" customHeight="1" x14ac:dyDescent="0.2">
      <c r="A15" s="50" t="s">
        <v>1</v>
      </c>
      <c r="B15" s="9" t="s">
        <v>40</v>
      </c>
    </row>
    <row r="16" spans="1:2" s="24" customFormat="1" ht="50.45" customHeight="1" x14ac:dyDescent="0.2">
      <c r="A16" s="9" t="s">
        <v>28</v>
      </c>
      <c r="B16" s="32" t="s">
        <v>148</v>
      </c>
    </row>
    <row r="17" spans="1:3" s="24" customFormat="1" ht="52.15" customHeight="1" x14ac:dyDescent="0.2">
      <c r="A17" s="9" t="s">
        <v>55</v>
      </c>
      <c r="B17" s="32" t="s">
        <v>57</v>
      </c>
    </row>
    <row r="18" spans="1:3" s="24" customFormat="1" ht="36.6" customHeight="1" x14ac:dyDescent="0.2">
      <c r="A18" s="9" t="s">
        <v>32</v>
      </c>
      <c r="B18" s="32" t="s">
        <v>25</v>
      </c>
    </row>
    <row r="19" spans="1:3" s="24" customFormat="1" ht="64.900000000000006" customHeight="1" x14ac:dyDescent="0.2">
      <c r="A19" s="9" t="s">
        <v>149</v>
      </c>
      <c r="B19" s="32" t="s">
        <v>136</v>
      </c>
    </row>
    <row r="20" spans="1:3" s="24" customFormat="1" ht="25.9" customHeight="1" x14ac:dyDescent="0.2">
      <c r="A20" s="9" t="s">
        <v>54</v>
      </c>
      <c r="B20" s="32" t="s">
        <v>95</v>
      </c>
      <c r="C20" s="23"/>
    </row>
    <row r="21" spans="1:3" s="24" customFormat="1" ht="60.6" customHeight="1" x14ac:dyDescent="0.2">
      <c r="A21" s="9" t="s">
        <v>130</v>
      </c>
      <c r="B21" s="32" t="s">
        <v>150</v>
      </c>
    </row>
    <row r="22" spans="1:3" s="24" customFormat="1" ht="23.45" customHeight="1" x14ac:dyDescent="0.2">
      <c r="A22" s="9" t="s">
        <v>52</v>
      </c>
      <c r="B22" s="32" t="s">
        <v>53</v>
      </c>
    </row>
    <row r="23" spans="1:3" s="24" customFormat="1" ht="69" customHeight="1" x14ac:dyDescent="0.2">
      <c r="A23" s="9" t="s">
        <v>131</v>
      </c>
      <c r="B23" s="32" t="s">
        <v>151</v>
      </c>
    </row>
    <row r="24" spans="1:3" s="24" customFormat="1" ht="39" customHeight="1" x14ac:dyDescent="0.2">
      <c r="A24" s="9" t="s">
        <v>47</v>
      </c>
      <c r="B24" s="32" t="s">
        <v>48</v>
      </c>
    </row>
    <row r="25" spans="1:3" s="24" customFormat="1" ht="70.150000000000006" customHeight="1" x14ac:dyDescent="0.2">
      <c r="A25" s="9" t="s">
        <v>90</v>
      </c>
      <c r="B25" s="32" t="s">
        <v>96</v>
      </c>
    </row>
    <row r="26" spans="1:3" s="24" customFormat="1" ht="144.4" customHeight="1" x14ac:dyDescent="0.2">
      <c r="A26" s="9" t="s">
        <v>29</v>
      </c>
      <c r="B26" s="32" t="s">
        <v>152</v>
      </c>
    </row>
    <row r="27" spans="1:3" ht="51" customHeight="1" x14ac:dyDescent="0.2">
      <c r="A27" s="81" t="s">
        <v>91</v>
      </c>
      <c r="B27" s="9" t="s">
        <v>97</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70" t="str">
        <f>PCMH</f>
        <v>Participating Entity #9</v>
      </c>
    </row>
    <row r="2" spans="1:2" x14ac:dyDescent="0.2">
      <c r="A2" s="71" t="s">
        <v>59</v>
      </c>
    </row>
    <row r="3" spans="1:2" s="7" customFormat="1" ht="318" customHeight="1" x14ac:dyDescent="0.2">
      <c r="A3" s="6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77.7109375" style="113" customWidth="1"/>
    <col min="2" max="13" width="9.42578125" style="113" customWidth="1"/>
    <col min="14" max="16384" width="8.7109375" style="113"/>
  </cols>
  <sheetData>
    <row r="1" spans="1:14" ht="205.15" customHeight="1" x14ac:dyDescent="0.2">
      <c r="A1" s="212" t="s">
        <v>153</v>
      </c>
      <c r="B1" s="213"/>
      <c r="C1" s="213"/>
      <c r="D1" s="213"/>
      <c r="E1" s="213"/>
      <c r="F1" s="213"/>
      <c r="G1" s="213"/>
      <c r="H1" s="213"/>
      <c r="I1" s="213"/>
      <c r="J1" s="213"/>
      <c r="K1" s="213"/>
      <c r="L1" s="213"/>
      <c r="M1" s="214"/>
    </row>
    <row r="2" spans="1:14" s="114" customFormat="1" x14ac:dyDescent="0.2">
      <c r="A2" s="100"/>
      <c r="B2" s="100"/>
      <c r="C2" s="100"/>
      <c r="D2" s="100"/>
      <c r="E2" s="100"/>
      <c r="F2" s="100"/>
      <c r="G2" s="100"/>
      <c r="H2" s="100"/>
      <c r="I2" s="100"/>
      <c r="J2" s="100"/>
      <c r="K2" s="100"/>
      <c r="L2" s="100"/>
      <c r="M2" s="100"/>
    </row>
    <row r="3" spans="1:14" x14ac:dyDescent="0.2">
      <c r="A3" s="75" t="str">
        <f>PCMH</f>
        <v>Participating Entity #9</v>
      </c>
      <c r="B3" s="122"/>
      <c r="C3" s="122"/>
      <c r="D3" s="122"/>
      <c r="E3" s="122"/>
      <c r="F3" s="122"/>
      <c r="G3" s="122"/>
      <c r="H3" s="122"/>
      <c r="I3" s="122"/>
      <c r="J3" s="122"/>
      <c r="K3" s="122"/>
      <c r="L3" s="122"/>
      <c r="M3" s="123"/>
    </row>
    <row r="4" spans="1:14" x14ac:dyDescent="0.2">
      <c r="A4" s="40" t="s">
        <v>124</v>
      </c>
      <c r="B4" s="120"/>
      <c r="C4" s="120"/>
      <c r="D4" s="120"/>
      <c r="E4" s="120"/>
      <c r="F4" s="120"/>
      <c r="G4" s="120"/>
      <c r="H4" s="120"/>
      <c r="I4" s="120"/>
      <c r="J4" s="120"/>
      <c r="K4" s="120"/>
      <c r="L4" s="120"/>
      <c r="M4" s="121"/>
    </row>
    <row r="5" spans="1:14" s="125" customFormat="1" ht="12.75" x14ac:dyDescent="0.2">
      <c r="A5" s="124" t="s">
        <v>66</v>
      </c>
      <c r="B5" s="124" t="s">
        <v>67</v>
      </c>
      <c r="C5" s="124" t="s">
        <v>68</v>
      </c>
      <c r="D5" s="124" t="s">
        <v>69</v>
      </c>
      <c r="E5" s="124" t="s">
        <v>70</v>
      </c>
      <c r="F5" s="124" t="s">
        <v>71</v>
      </c>
      <c r="G5" s="124" t="s">
        <v>72</v>
      </c>
      <c r="H5" s="124" t="s">
        <v>73</v>
      </c>
      <c r="I5" s="124" t="s">
        <v>74</v>
      </c>
      <c r="J5" s="124" t="s">
        <v>75</v>
      </c>
      <c r="K5" s="124" t="s">
        <v>76</v>
      </c>
      <c r="L5" s="124" t="s">
        <v>77</v>
      </c>
      <c r="M5" s="124" t="s">
        <v>78</v>
      </c>
    </row>
    <row r="6" spans="1:14" s="127" customFormat="1" ht="23.1" customHeight="1" x14ac:dyDescent="0.25">
      <c r="A6" s="126" t="s">
        <v>5</v>
      </c>
      <c r="B6" s="126" t="s">
        <v>6</v>
      </c>
      <c r="C6" s="126" t="s">
        <v>7</v>
      </c>
      <c r="D6" s="126" t="s">
        <v>8</v>
      </c>
      <c r="E6" s="126" t="s">
        <v>9</v>
      </c>
      <c r="F6" s="126" t="s">
        <v>10</v>
      </c>
      <c r="G6" s="126" t="s">
        <v>11</v>
      </c>
      <c r="H6" s="126" t="s">
        <v>12</v>
      </c>
      <c r="I6" s="126" t="s">
        <v>13</v>
      </c>
      <c r="J6" s="126" t="s">
        <v>14</v>
      </c>
      <c r="K6" s="126" t="s">
        <v>15</v>
      </c>
      <c r="L6" s="126" t="s">
        <v>16</v>
      </c>
      <c r="M6" s="126" t="s">
        <v>17</v>
      </c>
    </row>
    <row r="7" spans="1:14" s="57" customFormat="1" ht="19.149999999999999" customHeight="1" x14ac:dyDescent="0.2">
      <c r="A7" s="115" t="s">
        <v>135</v>
      </c>
      <c r="B7" s="55">
        <v>7383</v>
      </c>
      <c r="C7" s="55">
        <v>7383</v>
      </c>
      <c r="D7" s="55">
        <v>7383</v>
      </c>
      <c r="E7" s="55">
        <v>7383</v>
      </c>
      <c r="F7" s="55">
        <v>7383</v>
      </c>
      <c r="G7" s="55">
        <v>7383</v>
      </c>
      <c r="H7" s="55">
        <v>7383</v>
      </c>
      <c r="I7" s="55">
        <v>7383</v>
      </c>
      <c r="J7" s="55">
        <v>7383</v>
      </c>
      <c r="K7" s="55">
        <v>7383</v>
      </c>
      <c r="L7" s="55">
        <v>7383</v>
      </c>
      <c r="M7" s="83">
        <v>7383</v>
      </c>
      <c r="N7" s="5"/>
    </row>
    <row r="8" spans="1:14" s="57" customFormat="1" ht="13.15" customHeight="1" x14ac:dyDescent="0.2">
      <c r="A8" s="209" t="s">
        <v>98</v>
      </c>
      <c r="B8" s="210"/>
      <c r="C8" s="210"/>
      <c r="D8" s="210"/>
      <c r="E8" s="210"/>
      <c r="F8" s="210"/>
      <c r="G8" s="210"/>
      <c r="H8" s="210"/>
      <c r="I8" s="210"/>
      <c r="J8" s="210"/>
      <c r="K8" s="210"/>
      <c r="L8" s="210"/>
      <c r="M8" s="211"/>
      <c r="N8" s="5"/>
    </row>
    <row r="9" spans="1:14" s="57" customFormat="1" ht="14.25" x14ac:dyDescent="0.2">
      <c r="A9" s="128" t="s">
        <v>46</v>
      </c>
      <c r="B9" s="129"/>
      <c r="C9" s="129"/>
      <c r="D9" s="129"/>
      <c r="E9" s="130">
        <v>1470</v>
      </c>
      <c r="F9" s="130"/>
      <c r="G9" s="130"/>
      <c r="H9" s="130"/>
      <c r="I9" s="130"/>
      <c r="J9" s="130"/>
      <c r="K9" s="130"/>
      <c r="L9" s="130"/>
      <c r="M9" s="130"/>
      <c r="N9" s="5"/>
    </row>
    <row r="10" spans="1:14" s="57" customFormat="1" ht="14.25" x14ac:dyDescent="0.2">
      <c r="A10" s="128" t="s">
        <v>38</v>
      </c>
      <c r="B10" s="129"/>
      <c r="C10" s="129"/>
      <c r="D10" s="129"/>
      <c r="E10" s="130" t="s">
        <v>260</v>
      </c>
      <c r="F10" s="130"/>
      <c r="G10" s="130"/>
      <c r="H10" s="130"/>
      <c r="I10" s="130"/>
      <c r="J10" s="130"/>
      <c r="K10" s="130"/>
      <c r="L10" s="130"/>
      <c r="M10" s="130"/>
      <c r="N10" s="5"/>
    </row>
    <row r="11" spans="1:14" s="61" customFormat="1" ht="14.25" x14ac:dyDescent="0.2">
      <c r="A11" s="131" t="s">
        <v>39</v>
      </c>
      <c r="B11" s="129"/>
      <c r="C11" s="129"/>
      <c r="D11" s="129"/>
      <c r="E11" s="130">
        <v>127</v>
      </c>
      <c r="F11" s="130"/>
      <c r="G11" s="130"/>
      <c r="H11" s="130"/>
      <c r="I11" s="130"/>
      <c r="J11" s="130"/>
      <c r="K11" s="130"/>
      <c r="L11" s="130"/>
      <c r="M11" s="130"/>
    </row>
    <row r="12" spans="1:14" s="57" customFormat="1" ht="14.25" x14ac:dyDescent="0.2">
      <c r="A12" s="128" t="s">
        <v>36</v>
      </c>
      <c r="B12" s="129"/>
      <c r="C12" s="129"/>
      <c r="D12" s="129"/>
      <c r="E12" s="130" t="s">
        <v>155</v>
      </c>
      <c r="F12" s="130"/>
      <c r="G12" s="130"/>
      <c r="H12" s="130"/>
      <c r="I12" s="130"/>
      <c r="J12" s="130"/>
      <c r="K12" s="130"/>
      <c r="L12" s="130"/>
      <c r="M12" s="130"/>
      <c r="N12" s="5"/>
    </row>
    <row r="13" spans="1:14" s="57" customFormat="1" ht="14.25" x14ac:dyDescent="0.2">
      <c r="A13" s="128" t="s">
        <v>37</v>
      </c>
      <c r="B13" s="129"/>
      <c r="C13" s="129"/>
      <c r="D13" s="129"/>
      <c r="E13" s="130" t="s">
        <v>156</v>
      </c>
      <c r="F13" s="130"/>
      <c r="G13" s="130"/>
      <c r="H13" s="130"/>
      <c r="I13" s="130"/>
      <c r="J13" s="130"/>
      <c r="K13" s="130"/>
      <c r="L13" s="130"/>
      <c r="M13" s="130"/>
      <c r="N13" s="5"/>
    </row>
    <row r="14" spans="1:14" s="57" customFormat="1" ht="13.15" customHeight="1" x14ac:dyDescent="0.2">
      <c r="A14" s="209" t="s">
        <v>99</v>
      </c>
      <c r="B14" s="210"/>
      <c r="C14" s="210"/>
      <c r="D14" s="210"/>
      <c r="E14" s="210"/>
      <c r="F14" s="210"/>
      <c r="G14" s="210"/>
      <c r="H14" s="210"/>
      <c r="I14" s="210"/>
      <c r="J14" s="210"/>
      <c r="K14" s="210"/>
      <c r="L14" s="210"/>
      <c r="M14" s="211"/>
      <c r="N14" s="5"/>
    </row>
    <row r="15" spans="1:14" s="57" customFormat="1" ht="14.25" x14ac:dyDescent="0.2">
      <c r="A15" s="128" t="s">
        <v>92</v>
      </c>
      <c r="B15" s="129"/>
      <c r="C15" s="129"/>
      <c r="D15" s="129"/>
      <c r="E15" s="215"/>
      <c r="F15" s="216"/>
      <c r="G15" s="217"/>
      <c r="H15" s="215"/>
      <c r="I15" s="216"/>
      <c r="J15" s="217"/>
      <c r="K15" s="215"/>
      <c r="L15" s="216"/>
      <c r="M15" s="217"/>
      <c r="N15" s="5"/>
    </row>
    <row r="16" spans="1:14" s="57" customFormat="1" ht="14.25" x14ac:dyDescent="0.2">
      <c r="A16" s="131" t="s">
        <v>93</v>
      </c>
      <c r="B16" s="129"/>
      <c r="C16" s="129"/>
      <c r="D16" s="129"/>
      <c r="E16" s="215"/>
      <c r="F16" s="216"/>
      <c r="G16" s="217"/>
      <c r="H16" s="215"/>
      <c r="I16" s="216"/>
      <c r="J16" s="217"/>
      <c r="K16" s="215"/>
      <c r="L16" s="216"/>
      <c r="M16" s="217"/>
      <c r="N16" s="5"/>
    </row>
    <row r="17" spans="1:16" s="116" customFormat="1" ht="13.15" customHeight="1" x14ac:dyDescent="0.2">
      <c r="A17" s="132"/>
      <c r="B17" s="132"/>
      <c r="C17" s="132"/>
      <c r="D17" s="132"/>
      <c r="E17" s="132"/>
      <c r="F17" s="132"/>
      <c r="G17" s="132"/>
      <c r="H17" s="132"/>
      <c r="I17" s="132"/>
      <c r="J17" s="132"/>
      <c r="K17" s="132"/>
      <c r="L17" s="132"/>
      <c r="M17" s="132"/>
      <c r="P17" s="61"/>
    </row>
    <row r="18" spans="1:16" ht="15.75" x14ac:dyDescent="0.25">
      <c r="A18" s="133" t="s">
        <v>19</v>
      </c>
      <c r="B18" s="117"/>
      <c r="C18" s="117"/>
      <c r="D18" s="117"/>
      <c r="E18" s="117"/>
      <c r="F18" s="117"/>
      <c r="G18" s="117"/>
      <c r="H18" s="117"/>
      <c r="I18" s="117"/>
      <c r="J18" s="117"/>
      <c r="K18" s="117"/>
      <c r="L18" s="117"/>
      <c r="M18" s="117"/>
      <c r="P18" s="61"/>
    </row>
    <row r="19" spans="1:16" ht="117" customHeight="1" x14ac:dyDescent="0.2">
      <c r="A19" s="207" t="s">
        <v>266</v>
      </c>
      <c r="B19" s="208"/>
      <c r="C19" s="208"/>
      <c r="D19" s="208"/>
      <c r="E19" s="208"/>
      <c r="F19" s="208"/>
      <c r="G19" s="208"/>
      <c r="H19" s="208"/>
      <c r="I19" s="208"/>
      <c r="J19" s="208"/>
      <c r="K19" s="208"/>
      <c r="L19" s="208"/>
      <c r="M19" s="208"/>
      <c r="N19" s="61"/>
      <c r="P19" s="61"/>
    </row>
    <row r="20" spans="1:16" x14ac:dyDescent="0.2">
      <c r="P20" s="61"/>
    </row>
    <row r="21" spans="1:16" x14ac:dyDescent="0.2">
      <c r="A21" s="118"/>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zoomScale="80" zoomScaleNormal="80" zoomScaleSheetLayoutView="50" workbookViewId="0">
      <selection activeCell="A36" sqref="A36:J36"/>
    </sheetView>
  </sheetViews>
  <sheetFormatPr defaultColWidth="8.7109375" defaultRowHeight="15" x14ac:dyDescent="0.2"/>
  <cols>
    <col min="1" max="1" width="27.42578125" style="167" customWidth="1"/>
    <col min="2" max="2" width="17.28515625" style="167" customWidth="1"/>
    <col min="3" max="3" width="15" style="167" customWidth="1"/>
    <col min="4" max="4" width="13.42578125" style="167" customWidth="1"/>
    <col min="5" max="5" width="12.7109375" style="167" customWidth="1"/>
    <col min="6" max="6" width="13" style="167" customWidth="1"/>
    <col min="7" max="7" width="19.42578125" style="167" customWidth="1"/>
    <col min="8" max="8" width="15.42578125" style="167" customWidth="1"/>
    <col min="9" max="9" width="15.7109375" style="203" customWidth="1"/>
    <col min="10" max="10" width="25.28515625" style="167" customWidth="1"/>
    <col min="11" max="11" width="25.28515625" style="167" hidden="1" customWidth="1"/>
    <col min="12" max="13" width="18" style="167" hidden="1" customWidth="1"/>
    <col min="14" max="14" width="10.42578125" style="173" customWidth="1"/>
    <col min="15" max="16" width="8.7109375" style="167"/>
    <col min="17" max="17" width="15.42578125" style="167" bestFit="1" customWidth="1"/>
    <col min="18" max="21" width="8.7109375" style="167"/>
    <col min="22" max="24" width="0" style="167" hidden="1" customWidth="1"/>
    <col min="25" max="16384" width="8.7109375" style="167"/>
  </cols>
  <sheetData>
    <row r="1" spans="1:20" ht="200.65" customHeight="1" x14ac:dyDescent="0.2">
      <c r="A1" s="218" t="s">
        <v>138</v>
      </c>
      <c r="B1" s="219"/>
      <c r="C1" s="219"/>
      <c r="D1" s="219"/>
      <c r="E1" s="219"/>
      <c r="F1" s="219"/>
      <c r="G1" s="219"/>
      <c r="H1" s="219"/>
      <c r="I1" s="219"/>
      <c r="J1" s="220"/>
      <c r="K1" s="165"/>
      <c r="L1" s="165"/>
      <c r="M1" s="165"/>
      <c r="N1" s="223"/>
      <c r="O1" s="223"/>
      <c r="P1" s="166"/>
    </row>
    <row r="2" spans="1:20" s="173" customFormat="1" ht="15.6" customHeight="1" x14ac:dyDescent="0.2">
      <c r="A2" s="42"/>
      <c r="B2" s="42"/>
      <c r="C2" s="168"/>
      <c r="D2" s="169"/>
      <c r="E2" s="42"/>
      <c r="F2" s="42"/>
      <c r="G2" s="170"/>
      <c r="H2" s="170"/>
      <c r="I2" s="135"/>
      <c r="J2" s="171"/>
      <c r="K2" s="37"/>
      <c r="L2" s="37"/>
      <c r="M2" s="37"/>
      <c r="N2" s="223"/>
      <c r="O2" s="223"/>
      <c r="P2" s="166"/>
      <c r="Q2" s="167"/>
      <c r="R2" s="172"/>
      <c r="S2" s="172"/>
      <c r="T2" s="172"/>
    </row>
    <row r="3" spans="1:20" x14ac:dyDescent="0.2">
      <c r="A3" s="86" t="str">
        <f>PCMH</f>
        <v>Participating Entity #9</v>
      </c>
      <c r="B3" s="87"/>
      <c r="C3" s="87"/>
      <c r="D3" s="87"/>
      <c r="E3" s="87"/>
      <c r="F3" s="88"/>
      <c r="G3" s="166"/>
      <c r="H3" s="166"/>
      <c r="I3" s="174"/>
      <c r="J3" s="166"/>
      <c r="K3" s="175" t="s">
        <v>63</v>
      </c>
      <c r="L3" s="176">
        <v>1</v>
      </c>
      <c r="M3" s="177">
        <v>0.25</v>
      </c>
      <c r="N3" s="223"/>
      <c r="O3" s="223"/>
      <c r="P3" s="166"/>
    </row>
    <row r="4" spans="1:20" x14ac:dyDescent="0.2">
      <c r="A4" s="178" t="s">
        <v>61</v>
      </c>
      <c r="B4" s="179"/>
      <c r="C4" s="179"/>
      <c r="D4" s="179"/>
      <c r="E4" s="228"/>
      <c r="F4" s="229"/>
      <c r="G4" s="166"/>
      <c r="H4" s="166"/>
      <c r="I4" s="174"/>
      <c r="J4" s="166"/>
      <c r="K4" s="180"/>
      <c r="L4" s="166"/>
      <c r="M4" s="166"/>
      <c r="N4" s="181"/>
      <c r="O4" s="181"/>
      <c r="P4" s="166"/>
    </row>
    <row r="5" spans="1:20" s="166" customFormat="1" ht="14.25" x14ac:dyDescent="0.2">
      <c r="A5" s="182" t="s">
        <v>66</v>
      </c>
      <c r="B5" s="182" t="s">
        <v>67</v>
      </c>
      <c r="C5" s="182" t="s">
        <v>68</v>
      </c>
      <c r="D5" s="182" t="s">
        <v>69</v>
      </c>
      <c r="E5" s="221" t="s">
        <v>70</v>
      </c>
      <c r="F5" s="222"/>
      <c r="I5" s="174"/>
      <c r="K5" s="180"/>
      <c r="M5" s="183" t="s">
        <v>78</v>
      </c>
      <c r="N5" s="181"/>
      <c r="O5" s="181"/>
    </row>
    <row r="6" spans="1:20" s="166" customFormat="1" ht="63.75" x14ac:dyDescent="0.2">
      <c r="A6" s="184" t="s">
        <v>35</v>
      </c>
      <c r="B6" s="185" t="s">
        <v>62</v>
      </c>
      <c r="C6" s="185" t="s">
        <v>115</v>
      </c>
      <c r="D6" s="185" t="s">
        <v>114</v>
      </c>
      <c r="E6" s="226" t="s">
        <v>116</v>
      </c>
      <c r="F6" s="226"/>
      <c r="I6" s="174"/>
      <c r="K6" s="180"/>
      <c r="N6" s="181"/>
      <c r="O6" s="181"/>
    </row>
    <row r="7" spans="1:20" s="180" customFormat="1" ht="14.25" x14ac:dyDescent="0.2">
      <c r="A7" s="32"/>
      <c r="B7" s="32" t="s">
        <v>64</v>
      </c>
      <c r="C7" s="186">
        <v>1</v>
      </c>
      <c r="D7" s="187">
        <v>0.05</v>
      </c>
      <c r="E7" s="227" t="s">
        <v>243</v>
      </c>
      <c r="F7" s="227"/>
      <c r="I7" s="188"/>
      <c r="N7" s="189"/>
    </row>
    <row r="8" spans="1:20" s="180" customFormat="1" ht="14.25" x14ac:dyDescent="0.2">
      <c r="A8" s="32"/>
      <c r="B8" s="32" t="s">
        <v>63</v>
      </c>
      <c r="C8" s="186">
        <v>1</v>
      </c>
      <c r="D8" s="187">
        <v>0.25</v>
      </c>
      <c r="E8" s="227" t="s">
        <v>244</v>
      </c>
      <c r="F8" s="227"/>
      <c r="I8" s="188"/>
      <c r="M8" s="190" t="s">
        <v>63</v>
      </c>
      <c r="N8" s="189"/>
    </row>
    <row r="9" spans="1:20" s="191" customFormat="1" ht="14.25" x14ac:dyDescent="0.2">
      <c r="A9" s="32"/>
      <c r="B9" s="32"/>
      <c r="C9" s="186"/>
      <c r="D9" s="187"/>
      <c r="E9" s="227"/>
      <c r="F9" s="227"/>
      <c r="I9" s="192"/>
      <c r="M9" s="191" t="s">
        <v>64</v>
      </c>
      <c r="N9" s="193"/>
    </row>
    <row r="10" spans="1:20" s="191" customFormat="1" ht="14.25" x14ac:dyDescent="0.2">
      <c r="A10" s="42"/>
      <c r="B10" s="42"/>
      <c r="C10" s="168"/>
      <c r="D10" s="169"/>
      <c r="E10" s="42"/>
      <c r="F10" s="42"/>
      <c r="I10" s="192"/>
      <c r="N10" s="193"/>
    </row>
    <row r="11" spans="1:20" s="173" customFormat="1" ht="35.65" customHeight="1" x14ac:dyDescent="0.2">
      <c r="A11" s="218" t="s">
        <v>139</v>
      </c>
      <c r="B11" s="219"/>
      <c r="C11" s="219"/>
      <c r="D11" s="219"/>
      <c r="E11" s="219"/>
      <c r="F11" s="219"/>
      <c r="G11" s="219"/>
      <c r="H11" s="219"/>
      <c r="I11" s="219"/>
      <c r="J11" s="220"/>
    </row>
    <row r="12" spans="1:20" s="173" customFormat="1" ht="15.6" customHeight="1" x14ac:dyDescent="0.2">
      <c r="A12" s="42"/>
      <c r="B12" s="42"/>
      <c r="C12" s="168"/>
      <c r="D12" s="169"/>
      <c r="E12" s="42"/>
      <c r="F12" s="42"/>
      <c r="G12" s="170"/>
      <c r="H12" s="170"/>
      <c r="I12" s="135"/>
      <c r="J12" s="171"/>
      <c r="K12" s="37"/>
      <c r="L12" s="37"/>
      <c r="M12" s="37"/>
      <c r="N12" s="37"/>
      <c r="O12" s="172"/>
      <c r="P12" s="172"/>
      <c r="Q12" s="172"/>
      <c r="R12" s="172"/>
      <c r="S12" s="172"/>
      <c r="T12" s="172"/>
    </row>
    <row r="13" spans="1:20" s="173" customFormat="1" ht="17.100000000000001" customHeight="1" x14ac:dyDescent="0.2">
      <c r="A13" s="178" t="s">
        <v>65</v>
      </c>
      <c r="B13" s="179"/>
      <c r="C13" s="179"/>
      <c r="D13" s="179"/>
      <c r="E13" s="179"/>
      <c r="F13" s="179"/>
      <c r="G13" s="179"/>
      <c r="H13" s="179"/>
      <c r="I13" s="194"/>
      <c r="J13" s="195"/>
      <c r="K13" s="37"/>
      <c r="L13" s="37"/>
      <c r="M13" s="37"/>
      <c r="N13" s="37"/>
      <c r="O13" s="172"/>
      <c r="P13" s="172"/>
      <c r="Q13" s="172"/>
      <c r="R13" s="172"/>
      <c r="S13" s="172"/>
      <c r="T13" s="172"/>
    </row>
    <row r="14" spans="1:20" ht="87.6" customHeight="1" x14ac:dyDescent="0.2">
      <c r="A14" s="225"/>
      <c r="B14" s="225"/>
      <c r="C14" s="225"/>
      <c r="D14" s="225"/>
      <c r="E14" s="225"/>
      <c r="F14" s="225"/>
      <c r="G14" s="225"/>
      <c r="H14" s="225"/>
      <c r="I14" s="225"/>
      <c r="J14" s="225"/>
    </row>
    <row r="15" spans="1:20" s="173" customFormat="1" ht="15.6" customHeight="1" x14ac:dyDescent="0.2">
      <c r="A15" s="42"/>
      <c r="B15" s="42"/>
      <c r="C15" s="168"/>
      <c r="D15" s="169"/>
      <c r="E15" s="42"/>
      <c r="F15" s="42"/>
      <c r="G15" s="170"/>
      <c r="H15" s="170"/>
      <c r="I15" s="135"/>
      <c r="J15" s="171"/>
      <c r="K15" s="37"/>
      <c r="L15" s="37"/>
      <c r="M15" s="37"/>
      <c r="N15" s="37"/>
      <c r="O15" s="172"/>
      <c r="P15" s="172"/>
      <c r="Q15" s="172"/>
      <c r="R15" s="172"/>
      <c r="S15" s="172"/>
      <c r="T15" s="172"/>
    </row>
    <row r="16" spans="1:20" ht="381.6" customHeight="1" x14ac:dyDescent="0.2">
      <c r="A16" s="218" t="s">
        <v>154</v>
      </c>
      <c r="B16" s="219"/>
      <c r="C16" s="219"/>
      <c r="D16" s="219"/>
      <c r="E16" s="219"/>
      <c r="F16" s="219"/>
      <c r="G16" s="219"/>
      <c r="H16" s="219"/>
      <c r="I16" s="219"/>
      <c r="J16" s="220"/>
      <c r="K16" s="191"/>
      <c r="L16" s="191"/>
      <c r="M16" s="191"/>
      <c r="N16" s="181"/>
      <c r="O16" s="166"/>
    </row>
    <row r="17" spans="1:17" s="197" customFormat="1" x14ac:dyDescent="0.2">
      <c r="A17" s="42"/>
      <c r="B17" s="42"/>
      <c r="C17" s="42"/>
      <c r="D17" s="42"/>
      <c r="E17" s="42"/>
      <c r="F17" s="42"/>
      <c r="G17" s="42"/>
      <c r="H17" s="42"/>
      <c r="I17" s="135"/>
      <c r="J17" s="42"/>
      <c r="K17" s="189"/>
      <c r="L17" s="189"/>
      <c r="M17" s="189"/>
      <c r="N17" s="196"/>
      <c r="O17" s="196"/>
    </row>
    <row r="18" spans="1:17" x14ac:dyDescent="0.2">
      <c r="A18" s="86" t="str">
        <f>PCMH</f>
        <v>Participating Entity #9</v>
      </c>
      <c r="B18" s="87"/>
      <c r="C18" s="87"/>
      <c r="D18" s="87"/>
      <c r="E18" s="87"/>
      <c r="F18" s="87"/>
      <c r="G18" s="87"/>
      <c r="H18" s="87"/>
      <c r="I18" s="161"/>
      <c r="J18" s="88"/>
      <c r="K18" s="198" t="s">
        <v>63</v>
      </c>
      <c r="L18" s="176">
        <v>1</v>
      </c>
      <c r="M18" s="177">
        <v>0.25</v>
      </c>
      <c r="N18" s="223"/>
      <c r="O18" s="223"/>
      <c r="P18" s="166"/>
    </row>
    <row r="19" spans="1:17" s="166" customFormat="1" x14ac:dyDescent="0.2">
      <c r="A19" s="178" t="s">
        <v>0</v>
      </c>
      <c r="B19" s="179"/>
      <c r="C19" s="179"/>
      <c r="D19" s="179"/>
      <c r="E19" s="179"/>
      <c r="F19" s="179"/>
      <c r="G19" s="179"/>
      <c r="H19" s="179"/>
      <c r="I19" s="194"/>
      <c r="J19" s="195"/>
      <c r="K19" s="191"/>
      <c r="L19" s="191"/>
      <c r="M19" s="183" t="s">
        <v>78</v>
      </c>
      <c r="N19" s="181"/>
    </row>
    <row r="20" spans="1:17" s="166" customFormat="1" ht="14.25" x14ac:dyDescent="0.2">
      <c r="A20" s="199" t="s">
        <v>66</v>
      </c>
      <c r="B20" s="199" t="s">
        <v>67</v>
      </c>
      <c r="C20" s="199" t="s">
        <v>68</v>
      </c>
      <c r="D20" s="199" t="s">
        <v>69</v>
      </c>
      <c r="E20" s="199" t="s">
        <v>70</v>
      </c>
      <c r="F20" s="199" t="s">
        <v>71</v>
      </c>
      <c r="G20" s="199" t="s">
        <v>72</v>
      </c>
      <c r="H20" s="199" t="s">
        <v>73</v>
      </c>
      <c r="I20" s="200" t="s">
        <v>74</v>
      </c>
      <c r="J20" s="199" t="s">
        <v>75</v>
      </c>
      <c r="K20" s="191"/>
      <c r="L20" s="191"/>
      <c r="M20" s="191"/>
      <c r="N20" s="181"/>
    </row>
    <row r="21" spans="1:17" s="180" customFormat="1" ht="90" x14ac:dyDescent="0.2">
      <c r="A21" s="184" t="s">
        <v>35</v>
      </c>
      <c r="B21" s="184" t="s">
        <v>115</v>
      </c>
      <c r="C21" s="184" t="s">
        <v>117</v>
      </c>
      <c r="D21" s="184" t="s">
        <v>118</v>
      </c>
      <c r="E21" s="184" t="s">
        <v>119</v>
      </c>
      <c r="F21" s="184" t="s">
        <v>120</v>
      </c>
      <c r="G21" s="184" t="s">
        <v>116</v>
      </c>
      <c r="H21" s="184" t="s">
        <v>121</v>
      </c>
      <c r="I21" s="201" t="s">
        <v>122</v>
      </c>
      <c r="J21" s="184" t="s">
        <v>123</v>
      </c>
      <c r="K21" s="191"/>
      <c r="L21" s="191"/>
      <c r="M21" s="191"/>
      <c r="N21" s="189"/>
      <c r="O21" s="191"/>
    </row>
    <row r="22" spans="1:17" s="180" customFormat="1" ht="28.5" x14ac:dyDescent="0.2">
      <c r="A22" s="101"/>
      <c r="B22" s="186">
        <v>1</v>
      </c>
      <c r="C22" s="187">
        <v>0.5</v>
      </c>
      <c r="D22" s="32">
        <v>3</v>
      </c>
      <c r="E22" s="162">
        <v>33729</v>
      </c>
      <c r="F22" s="162" t="s">
        <v>211</v>
      </c>
      <c r="G22" s="162" t="s">
        <v>212</v>
      </c>
      <c r="H22" s="163">
        <v>25</v>
      </c>
      <c r="I22" s="202" t="s">
        <v>211</v>
      </c>
      <c r="J22" s="162" t="s">
        <v>213</v>
      </c>
      <c r="K22" s="191"/>
      <c r="L22" s="191"/>
      <c r="M22" s="191"/>
      <c r="N22" s="189"/>
      <c r="O22" s="167"/>
    </row>
    <row r="23" spans="1:17" s="180" customFormat="1" x14ac:dyDescent="0.2">
      <c r="A23" s="101"/>
      <c r="B23" s="186">
        <v>1</v>
      </c>
      <c r="C23" s="187">
        <v>1</v>
      </c>
      <c r="D23" s="32">
        <v>3</v>
      </c>
      <c r="E23" s="162">
        <v>42604</v>
      </c>
      <c r="F23" s="162" t="s">
        <v>211</v>
      </c>
      <c r="G23" s="162" t="s">
        <v>212</v>
      </c>
      <c r="H23" s="163">
        <v>5</v>
      </c>
      <c r="I23" s="202" t="s">
        <v>211</v>
      </c>
      <c r="J23" s="162" t="s">
        <v>257</v>
      </c>
      <c r="K23" s="191"/>
      <c r="L23" s="191"/>
      <c r="M23" s="191"/>
      <c r="N23" s="189"/>
      <c r="O23" s="167"/>
    </row>
    <row r="24" spans="1:17" s="191" customFormat="1" ht="57" x14ac:dyDescent="0.2">
      <c r="A24" s="101"/>
      <c r="B24" s="186">
        <v>1</v>
      </c>
      <c r="C24" s="187">
        <v>1</v>
      </c>
      <c r="D24" s="32">
        <v>3</v>
      </c>
      <c r="E24" s="162">
        <v>42863</v>
      </c>
      <c r="F24" s="162" t="s">
        <v>211</v>
      </c>
      <c r="G24" s="162" t="s">
        <v>215</v>
      </c>
      <c r="H24" s="163">
        <v>21</v>
      </c>
      <c r="I24" s="164">
        <v>21</v>
      </c>
      <c r="J24" s="162" t="s">
        <v>256</v>
      </c>
      <c r="N24" s="193"/>
      <c r="O24" s="167"/>
    </row>
    <row r="25" spans="1:17" ht="28.5" x14ac:dyDescent="0.2">
      <c r="A25" s="101"/>
      <c r="B25" s="186">
        <v>1</v>
      </c>
      <c r="C25" s="187">
        <v>0.5</v>
      </c>
      <c r="D25" s="32">
        <v>3</v>
      </c>
      <c r="E25" s="162">
        <v>42569</v>
      </c>
      <c r="F25" s="162" t="s">
        <v>211</v>
      </c>
      <c r="G25" s="162" t="s">
        <v>212</v>
      </c>
      <c r="H25" s="163">
        <v>6</v>
      </c>
      <c r="I25" s="202" t="s">
        <v>211</v>
      </c>
      <c r="J25" s="162" t="s">
        <v>259</v>
      </c>
      <c r="L25" s="191"/>
      <c r="M25" s="191"/>
      <c r="N25" s="193"/>
    </row>
    <row r="26" spans="1:17" ht="28.5" x14ac:dyDescent="0.2">
      <c r="A26" s="101"/>
      <c r="B26" s="186">
        <v>1</v>
      </c>
      <c r="C26" s="187">
        <v>1</v>
      </c>
      <c r="D26" s="32">
        <v>3</v>
      </c>
      <c r="E26" s="162">
        <v>42135</v>
      </c>
      <c r="F26" s="162" t="s">
        <v>211</v>
      </c>
      <c r="G26" s="162" t="s">
        <v>212</v>
      </c>
      <c r="H26" s="163">
        <v>6</v>
      </c>
      <c r="I26" s="202" t="s">
        <v>211</v>
      </c>
      <c r="J26" s="162" t="s">
        <v>258</v>
      </c>
      <c r="K26" s="191"/>
      <c r="L26" s="191"/>
      <c r="M26" s="191"/>
      <c r="N26" s="181"/>
      <c r="O26" s="166"/>
    </row>
    <row r="27" spans="1:17" s="166" customFormat="1" ht="42.75" x14ac:dyDescent="0.2">
      <c r="A27" s="101"/>
      <c r="B27" s="186">
        <v>1</v>
      </c>
      <c r="C27" s="187">
        <v>0.5</v>
      </c>
      <c r="D27" s="32">
        <v>3</v>
      </c>
      <c r="E27" s="162">
        <v>42653</v>
      </c>
      <c r="F27" s="162" t="s">
        <v>211</v>
      </c>
      <c r="G27" s="162" t="s">
        <v>216</v>
      </c>
      <c r="H27" s="163">
        <v>12</v>
      </c>
      <c r="I27" s="202">
        <v>12</v>
      </c>
      <c r="J27" s="162" t="s">
        <v>214</v>
      </c>
      <c r="K27" s="191"/>
      <c r="L27" s="191"/>
      <c r="M27" s="183" t="s">
        <v>78</v>
      </c>
      <c r="N27" s="181"/>
    </row>
    <row r="28" spans="1:17" s="166" customFormat="1" x14ac:dyDescent="0.2">
      <c r="A28" s="167"/>
      <c r="B28" s="167"/>
      <c r="C28" s="167"/>
      <c r="D28" s="167"/>
      <c r="E28" s="167"/>
      <c r="F28" s="167"/>
      <c r="G28" s="167"/>
      <c r="H28" s="167"/>
      <c r="I28" s="203"/>
      <c r="J28" s="167"/>
      <c r="K28" s="191"/>
      <c r="L28" s="191"/>
      <c r="M28" s="191"/>
      <c r="N28" s="181"/>
      <c r="P28" s="167"/>
    </row>
    <row r="29" spans="1:17" s="180" customFormat="1" x14ac:dyDescent="0.2">
      <c r="A29" s="178" t="s">
        <v>60</v>
      </c>
      <c r="B29" s="179"/>
      <c r="C29" s="179"/>
      <c r="D29" s="179"/>
      <c r="E29" s="179"/>
      <c r="F29" s="179"/>
      <c r="G29" s="179"/>
      <c r="H29" s="179"/>
      <c r="I29" s="194"/>
      <c r="J29" s="195"/>
      <c r="K29" s="191"/>
      <c r="L29" s="191"/>
      <c r="M29" s="191"/>
      <c r="N29" s="189"/>
      <c r="P29" s="191"/>
    </row>
    <row r="30" spans="1:17" s="180" customFormat="1" x14ac:dyDescent="0.2">
      <c r="A30" s="182" t="s">
        <v>66</v>
      </c>
      <c r="B30" s="182" t="s">
        <v>67</v>
      </c>
      <c r="C30" s="182" t="s">
        <v>68</v>
      </c>
      <c r="D30" s="182" t="s">
        <v>69</v>
      </c>
      <c r="E30" s="182" t="s">
        <v>70</v>
      </c>
      <c r="F30" s="182" t="s">
        <v>71</v>
      </c>
      <c r="G30" s="182" t="s">
        <v>72</v>
      </c>
      <c r="H30" s="182" t="s">
        <v>73</v>
      </c>
      <c r="I30" s="204" t="s">
        <v>74</v>
      </c>
      <c r="J30" s="182" t="s">
        <v>75</v>
      </c>
      <c r="K30" s="191"/>
      <c r="L30" s="191"/>
      <c r="M30" s="191"/>
      <c r="N30" s="189"/>
      <c r="P30" s="167"/>
    </row>
    <row r="31" spans="1:17" s="191" customFormat="1" ht="90" x14ac:dyDescent="0.2">
      <c r="A31" s="184" t="s">
        <v>35</v>
      </c>
      <c r="B31" s="184" t="s">
        <v>115</v>
      </c>
      <c r="C31" s="184" t="s">
        <v>117</v>
      </c>
      <c r="D31" s="184" t="s">
        <v>118</v>
      </c>
      <c r="E31" s="184" t="s">
        <v>119</v>
      </c>
      <c r="F31" s="184" t="s">
        <v>120</v>
      </c>
      <c r="G31" s="184" t="s">
        <v>116</v>
      </c>
      <c r="H31" s="184" t="s">
        <v>121</v>
      </c>
      <c r="I31" s="201" t="s">
        <v>122</v>
      </c>
      <c r="J31" s="184" t="s">
        <v>123</v>
      </c>
      <c r="N31" s="193"/>
      <c r="P31" s="167"/>
    </row>
    <row r="32" spans="1:17" s="191" customFormat="1" ht="28.5" x14ac:dyDescent="0.2">
      <c r="A32" s="101"/>
      <c r="B32" s="186">
        <v>1</v>
      </c>
      <c r="C32" s="187">
        <v>1</v>
      </c>
      <c r="D32" s="32">
        <v>1</v>
      </c>
      <c r="E32" s="162">
        <v>42821</v>
      </c>
      <c r="F32" s="162">
        <v>42821</v>
      </c>
      <c r="G32" s="162" t="s">
        <v>254</v>
      </c>
      <c r="H32" s="163">
        <v>5</v>
      </c>
      <c r="I32" s="164">
        <v>5</v>
      </c>
      <c r="J32" s="162" t="s">
        <v>255</v>
      </c>
      <c r="K32" s="171"/>
      <c r="L32" s="170"/>
      <c r="N32" s="193"/>
      <c r="Q32" s="167"/>
    </row>
    <row r="33" spans="1:10" ht="16.5" customHeight="1" x14ac:dyDescent="0.2">
      <c r="A33" s="101"/>
      <c r="B33" s="186"/>
      <c r="C33" s="187"/>
      <c r="D33" s="32"/>
      <c r="E33" s="162"/>
      <c r="F33" s="162"/>
      <c r="G33" s="162"/>
      <c r="H33" s="163"/>
      <c r="I33" s="164"/>
      <c r="J33" s="162"/>
    </row>
    <row r="34" spans="1:10" ht="68.650000000000006" customHeight="1" x14ac:dyDescent="0.2">
      <c r="A34" s="42"/>
      <c r="B34" s="42"/>
      <c r="C34" s="168"/>
      <c r="D34" s="169"/>
      <c r="E34" s="42"/>
      <c r="F34" s="42"/>
      <c r="G34" s="170"/>
      <c r="H34" s="170"/>
      <c r="I34" s="135"/>
      <c r="J34" s="171"/>
    </row>
    <row r="35" spans="1:10" x14ac:dyDescent="0.2">
      <c r="A35" s="173" t="s">
        <v>19</v>
      </c>
      <c r="B35" s="173"/>
      <c r="C35" s="173"/>
      <c r="D35" s="173"/>
      <c r="E35" s="173"/>
      <c r="F35" s="173"/>
      <c r="G35" s="173"/>
      <c r="H35" s="173"/>
      <c r="I35" s="205"/>
      <c r="J35" s="173"/>
    </row>
    <row r="36" spans="1:10" ht="126.75" customHeight="1" x14ac:dyDescent="0.2">
      <c r="A36" s="225" t="s">
        <v>267</v>
      </c>
      <c r="B36" s="225"/>
      <c r="C36" s="225"/>
      <c r="D36" s="225"/>
      <c r="E36" s="225"/>
      <c r="F36" s="225"/>
      <c r="G36" s="225"/>
      <c r="H36" s="225"/>
      <c r="I36" s="225"/>
      <c r="J36" s="225"/>
    </row>
    <row r="38" spans="1:10" x14ac:dyDescent="0.2">
      <c r="C38" s="224"/>
      <c r="D38" s="224"/>
      <c r="E38" s="224"/>
      <c r="F38" s="224"/>
      <c r="G38" s="224"/>
      <c r="H38" s="224"/>
    </row>
  </sheetData>
  <mergeCells count="16">
    <mergeCell ref="A1:J1"/>
    <mergeCell ref="E5:F5"/>
    <mergeCell ref="N1:O1"/>
    <mergeCell ref="N2:O2"/>
    <mergeCell ref="C38:H38"/>
    <mergeCell ref="N3:O3"/>
    <mergeCell ref="A14:J14"/>
    <mergeCell ref="A16:J16"/>
    <mergeCell ref="A11:J11"/>
    <mergeCell ref="N18:O18"/>
    <mergeCell ref="E6:F6"/>
    <mergeCell ref="E7:F7"/>
    <mergeCell ref="E8:F8"/>
    <mergeCell ref="E9:F9"/>
    <mergeCell ref="E4:F4"/>
    <mergeCell ref="A36:J36"/>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85" bestFit="1" customWidth="1"/>
    <col min="2" max="5" width="9.28515625" style="112" customWidth="1"/>
    <col min="6" max="14" width="9.28515625" style="85" customWidth="1"/>
    <col min="15" max="27" width="8.7109375" style="89"/>
    <col min="28" max="16384" width="8.7109375" style="85"/>
  </cols>
  <sheetData>
    <row r="1" spans="1:27" ht="261" customHeight="1" x14ac:dyDescent="0.2">
      <c r="A1" s="239" t="s">
        <v>140</v>
      </c>
      <c r="B1" s="239"/>
      <c r="C1" s="239"/>
      <c r="D1" s="239"/>
      <c r="E1" s="239"/>
      <c r="F1" s="239"/>
      <c r="G1" s="239"/>
      <c r="H1" s="239"/>
      <c r="I1" s="239"/>
      <c r="J1" s="239"/>
      <c r="K1" s="239"/>
      <c r="L1" s="239"/>
      <c r="M1" s="239"/>
      <c r="N1" s="239"/>
      <c r="O1" s="84"/>
      <c r="P1" s="84"/>
      <c r="Q1" s="85"/>
      <c r="R1" s="85"/>
      <c r="S1" s="85"/>
      <c r="T1" s="85"/>
      <c r="U1" s="85"/>
      <c r="V1" s="85"/>
      <c r="W1" s="85"/>
      <c r="X1" s="85"/>
      <c r="Y1" s="85"/>
      <c r="Z1" s="85"/>
      <c r="AA1" s="85"/>
    </row>
    <row r="3" spans="1:27" x14ac:dyDescent="0.2">
      <c r="A3" s="86" t="str">
        <f>PCMH</f>
        <v>Participating Entity #9</v>
      </c>
      <c r="B3" s="87"/>
      <c r="C3" s="87"/>
      <c r="D3" s="87"/>
      <c r="E3" s="87"/>
      <c r="F3" s="87"/>
      <c r="G3" s="87"/>
      <c r="H3" s="87"/>
      <c r="I3" s="87"/>
      <c r="J3" s="87"/>
      <c r="K3" s="87"/>
      <c r="L3" s="87"/>
      <c r="M3" s="87"/>
      <c r="N3" s="88"/>
    </row>
    <row r="4" spans="1:27" x14ac:dyDescent="0.2">
      <c r="A4" s="90" t="s">
        <v>4</v>
      </c>
      <c r="B4" s="91"/>
      <c r="C4" s="91"/>
      <c r="D4" s="91"/>
      <c r="E4" s="91"/>
      <c r="F4" s="91"/>
      <c r="G4" s="91"/>
      <c r="H4" s="91"/>
      <c r="I4" s="91"/>
      <c r="J4" s="91"/>
      <c r="K4" s="91"/>
      <c r="L4" s="91"/>
      <c r="M4" s="91"/>
      <c r="N4" s="92"/>
    </row>
    <row r="5" spans="1:27" s="94" customFormat="1" ht="12.75" x14ac:dyDescent="0.2">
      <c r="A5" s="93" t="s">
        <v>66</v>
      </c>
      <c r="B5" s="93" t="s">
        <v>67</v>
      </c>
      <c r="C5" s="93" t="s">
        <v>68</v>
      </c>
      <c r="D5" s="93" t="s">
        <v>69</v>
      </c>
      <c r="E5" s="93" t="s">
        <v>70</v>
      </c>
      <c r="F5" s="93" t="s">
        <v>71</v>
      </c>
      <c r="G5" s="93" t="s">
        <v>72</v>
      </c>
      <c r="H5" s="93" t="s">
        <v>73</v>
      </c>
      <c r="I5" s="93" t="s">
        <v>74</v>
      </c>
      <c r="J5" s="93" t="s">
        <v>75</v>
      </c>
      <c r="K5" s="93" t="s">
        <v>76</v>
      </c>
      <c r="L5" s="93" t="s">
        <v>77</v>
      </c>
      <c r="M5" s="93" t="s">
        <v>78</v>
      </c>
      <c r="N5" s="93" t="s">
        <v>79</v>
      </c>
    </row>
    <row r="6" spans="1:27" s="97" customFormat="1" ht="23.1" customHeight="1" x14ac:dyDescent="0.2">
      <c r="A6" s="95" t="s">
        <v>5</v>
      </c>
      <c r="B6" s="95" t="s">
        <v>6</v>
      </c>
      <c r="C6" s="95" t="s">
        <v>7</v>
      </c>
      <c r="D6" s="95" t="s">
        <v>8</v>
      </c>
      <c r="E6" s="95" t="s">
        <v>9</v>
      </c>
      <c r="F6" s="95" t="s">
        <v>10</v>
      </c>
      <c r="G6" s="95" t="s">
        <v>11</v>
      </c>
      <c r="H6" s="95" t="s">
        <v>12</v>
      </c>
      <c r="I6" s="95" t="s">
        <v>13</v>
      </c>
      <c r="J6" s="95" t="s">
        <v>14</v>
      </c>
      <c r="K6" s="95" t="s">
        <v>15</v>
      </c>
      <c r="L6" s="95" t="s">
        <v>16</v>
      </c>
      <c r="M6" s="95" t="s">
        <v>17</v>
      </c>
      <c r="N6" s="95" t="s">
        <v>18</v>
      </c>
      <c r="O6" s="96"/>
      <c r="P6" s="96"/>
      <c r="Q6" s="96"/>
      <c r="R6" s="96"/>
      <c r="S6" s="96"/>
      <c r="T6" s="96"/>
      <c r="U6" s="96"/>
      <c r="V6" s="96"/>
      <c r="W6" s="96"/>
      <c r="X6" s="96"/>
      <c r="Y6" s="96"/>
      <c r="Z6" s="96"/>
      <c r="AA6" s="96"/>
    </row>
    <row r="7" spans="1:27" s="23" customFormat="1" ht="22.15" customHeight="1" x14ac:dyDescent="0.2">
      <c r="A7" s="15" t="str">
        <f>Demographics!A7</f>
        <v>Number of PCMH+ assigned members (as of January 1, 2017)</v>
      </c>
      <c r="B7" s="98">
        <f>Demographics!B7</f>
        <v>7383</v>
      </c>
      <c r="C7" s="98">
        <f>Demographics!C7</f>
        <v>7383</v>
      </c>
      <c r="D7" s="98">
        <f>Demographics!D7</f>
        <v>7383</v>
      </c>
      <c r="E7" s="98">
        <f>Demographics!E7</f>
        <v>7383</v>
      </c>
      <c r="F7" s="98">
        <f>Demographics!F7</f>
        <v>7383</v>
      </c>
      <c r="G7" s="98">
        <f>Demographics!G7</f>
        <v>7383</v>
      </c>
      <c r="H7" s="98">
        <f>Demographics!H7</f>
        <v>7383</v>
      </c>
      <c r="I7" s="98">
        <f>Demographics!I7</f>
        <v>7383</v>
      </c>
      <c r="J7" s="98">
        <f>Demographics!J7</f>
        <v>7383</v>
      </c>
      <c r="K7" s="98">
        <f>Demographics!K7</f>
        <v>7383</v>
      </c>
      <c r="L7" s="98">
        <f>Demographics!L7</f>
        <v>7383</v>
      </c>
      <c r="M7" s="98">
        <f>Demographics!M7</f>
        <v>7383</v>
      </c>
      <c r="N7" s="99">
        <f>M7</f>
        <v>7383</v>
      </c>
      <c r="O7" s="100"/>
      <c r="P7" s="100"/>
      <c r="Q7" s="100"/>
      <c r="R7" s="100"/>
      <c r="S7" s="100"/>
      <c r="T7" s="100"/>
      <c r="U7" s="100"/>
      <c r="V7" s="100"/>
      <c r="W7" s="100"/>
      <c r="X7" s="100"/>
      <c r="Y7" s="100"/>
      <c r="Z7" s="100"/>
      <c r="AA7" s="100"/>
    </row>
    <row r="8" spans="1:27" s="23" customFormat="1" ht="15.4" customHeight="1" x14ac:dyDescent="0.2">
      <c r="A8" s="240" t="s">
        <v>101</v>
      </c>
      <c r="B8" s="241"/>
      <c r="C8" s="241"/>
      <c r="D8" s="241"/>
      <c r="E8" s="241"/>
      <c r="F8" s="241"/>
      <c r="G8" s="241"/>
      <c r="H8" s="241"/>
      <c r="I8" s="241"/>
      <c r="J8" s="241"/>
      <c r="K8" s="241"/>
      <c r="L8" s="241"/>
      <c r="M8" s="241"/>
      <c r="N8" s="242"/>
    </row>
    <row r="9" spans="1:27" s="23" customFormat="1" ht="20.65" customHeight="1" x14ac:dyDescent="0.2">
      <c r="A9" s="101" t="s">
        <v>80</v>
      </c>
      <c r="B9" s="102"/>
      <c r="C9" s="102"/>
      <c r="D9" s="102"/>
      <c r="E9" s="103" t="s">
        <v>157</v>
      </c>
      <c r="F9" s="103"/>
      <c r="G9" s="103"/>
      <c r="H9" s="103"/>
      <c r="I9" s="103"/>
      <c r="J9" s="103"/>
      <c r="K9" s="103"/>
      <c r="L9" s="103"/>
      <c r="M9" s="103"/>
      <c r="N9" s="104"/>
      <c r="O9" s="100"/>
      <c r="P9" s="100"/>
      <c r="Q9" s="100"/>
      <c r="R9" s="100"/>
      <c r="S9" s="100"/>
      <c r="T9" s="100"/>
      <c r="U9" s="100"/>
      <c r="V9" s="100"/>
      <c r="W9" s="100"/>
      <c r="X9" s="100"/>
      <c r="Y9" s="100"/>
      <c r="Z9" s="100"/>
      <c r="AA9" s="100"/>
    </row>
    <row r="10" spans="1:27" s="23" customFormat="1" ht="15.4" customHeight="1" x14ac:dyDescent="0.2">
      <c r="A10" s="240" t="s">
        <v>100</v>
      </c>
      <c r="B10" s="241"/>
      <c r="C10" s="241"/>
      <c r="D10" s="241"/>
      <c r="E10" s="241"/>
      <c r="F10" s="241"/>
      <c r="G10" s="241"/>
      <c r="H10" s="241"/>
      <c r="I10" s="241"/>
      <c r="J10" s="241"/>
      <c r="K10" s="241"/>
      <c r="L10" s="241"/>
      <c r="M10" s="241"/>
      <c r="N10" s="242"/>
    </row>
    <row r="11" spans="1:27" s="23" customFormat="1" ht="19.5" customHeight="1" x14ac:dyDescent="0.2">
      <c r="A11" s="101" t="s">
        <v>41</v>
      </c>
      <c r="B11" s="230"/>
      <c r="C11" s="231"/>
      <c r="D11" s="232"/>
      <c r="E11" s="233"/>
      <c r="F11" s="234"/>
      <c r="G11" s="235"/>
      <c r="H11" s="233"/>
      <c r="I11" s="234"/>
      <c r="J11" s="235"/>
      <c r="K11" s="233"/>
      <c r="L11" s="234"/>
      <c r="M11" s="235"/>
      <c r="N11" s="104"/>
      <c r="O11" s="100"/>
      <c r="P11" s="105"/>
      <c r="Q11" s="100"/>
      <c r="R11" s="100"/>
      <c r="S11" s="100"/>
      <c r="T11" s="100"/>
      <c r="U11" s="100"/>
      <c r="V11" s="100"/>
      <c r="W11" s="100"/>
      <c r="X11" s="100"/>
      <c r="Y11" s="100"/>
      <c r="Z11" s="100"/>
      <c r="AA11" s="100"/>
    </row>
    <row r="12" spans="1:27" s="24" customFormat="1" ht="28.9" customHeight="1" x14ac:dyDescent="0.2">
      <c r="A12" s="106" t="s">
        <v>81</v>
      </c>
      <c r="B12" s="230"/>
      <c r="C12" s="231"/>
      <c r="D12" s="232"/>
      <c r="E12" s="233"/>
      <c r="F12" s="234"/>
      <c r="G12" s="235"/>
      <c r="H12" s="233"/>
      <c r="I12" s="234"/>
      <c r="J12" s="235"/>
      <c r="K12" s="233"/>
      <c r="L12" s="234"/>
      <c r="M12" s="235"/>
      <c r="N12" s="104"/>
      <c r="O12" s="107"/>
      <c r="P12" s="107"/>
      <c r="Q12" s="107"/>
      <c r="R12" s="107"/>
      <c r="S12" s="107"/>
      <c r="T12" s="107"/>
      <c r="U12" s="107"/>
      <c r="V12" s="107"/>
      <c r="W12" s="107"/>
      <c r="X12" s="107"/>
      <c r="Y12" s="107"/>
      <c r="Z12" s="107"/>
      <c r="AA12" s="107"/>
    </row>
    <row r="13" spans="1:27" s="23" customFormat="1" ht="33" customHeight="1" x14ac:dyDescent="0.2">
      <c r="A13" s="101" t="s">
        <v>141</v>
      </c>
      <c r="B13" s="230"/>
      <c r="C13" s="231"/>
      <c r="D13" s="232"/>
      <c r="E13" s="233"/>
      <c r="F13" s="234"/>
      <c r="G13" s="235"/>
      <c r="H13" s="233"/>
      <c r="I13" s="234"/>
      <c r="J13" s="235"/>
      <c r="K13" s="233"/>
      <c r="L13" s="234"/>
      <c r="M13" s="235"/>
      <c r="N13" s="104"/>
      <c r="O13" s="100"/>
      <c r="P13" s="100"/>
      <c r="Q13" s="100"/>
      <c r="R13" s="100"/>
      <c r="S13" s="100"/>
      <c r="T13" s="100"/>
      <c r="U13" s="100"/>
      <c r="V13" s="100"/>
      <c r="W13" s="100"/>
      <c r="X13" s="100"/>
      <c r="Y13" s="100"/>
      <c r="Z13" s="100"/>
      <c r="AA13" s="100"/>
    </row>
    <row r="14" spans="1:27" s="23" customFormat="1" ht="22.15" customHeight="1" x14ac:dyDescent="0.2">
      <c r="A14" s="106" t="s">
        <v>83</v>
      </c>
      <c r="B14" s="230"/>
      <c r="C14" s="231"/>
      <c r="D14" s="232"/>
      <c r="E14" s="233"/>
      <c r="F14" s="234"/>
      <c r="G14" s="235"/>
      <c r="H14" s="233"/>
      <c r="I14" s="234"/>
      <c r="J14" s="235"/>
      <c r="K14" s="233"/>
      <c r="L14" s="234"/>
      <c r="M14" s="235"/>
      <c r="N14" s="104"/>
      <c r="O14" s="100"/>
      <c r="P14" s="100"/>
      <c r="Q14" s="100"/>
      <c r="R14" s="100"/>
      <c r="S14" s="100"/>
      <c r="T14" s="100"/>
      <c r="U14" s="100"/>
      <c r="V14" s="100"/>
      <c r="W14" s="100"/>
      <c r="X14" s="100"/>
      <c r="Y14" s="100"/>
      <c r="Z14" s="100"/>
      <c r="AA14" s="100"/>
    </row>
    <row r="15" spans="1:27" s="110" customFormat="1" ht="13.15" customHeight="1" x14ac:dyDescent="0.2">
      <c r="A15" s="108"/>
      <c r="B15" s="108"/>
      <c r="C15" s="108"/>
      <c r="D15" s="108"/>
      <c r="E15" s="108"/>
      <c r="F15" s="108"/>
      <c r="G15" s="108"/>
      <c r="H15" s="108"/>
      <c r="I15" s="108"/>
      <c r="J15" s="108"/>
      <c r="K15" s="108"/>
      <c r="L15" s="108"/>
      <c r="M15" s="108"/>
      <c r="N15" s="108"/>
      <c r="O15" s="109"/>
      <c r="P15" s="109"/>
      <c r="Q15" s="109"/>
      <c r="R15" s="109"/>
      <c r="S15" s="109"/>
      <c r="T15" s="109"/>
      <c r="U15" s="109"/>
      <c r="V15" s="109"/>
      <c r="W15" s="109"/>
      <c r="X15" s="109"/>
      <c r="Y15" s="109"/>
      <c r="Z15" s="109"/>
      <c r="AA15" s="109"/>
    </row>
    <row r="16" spans="1:27" s="89" customFormat="1" x14ac:dyDescent="0.2">
      <c r="A16" s="89" t="s">
        <v>19</v>
      </c>
      <c r="B16" s="111"/>
      <c r="C16" s="111"/>
      <c r="D16" s="111"/>
      <c r="E16" s="111"/>
    </row>
    <row r="17" spans="1:14" s="89" customFormat="1" ht="72.599999999999994" customHeight="1" x14ac:dyDescent="0.2">
      <c r="A17" s="236" t="s">
        <v>242</v>
      </c>
      <c r="B17" s="237"/>
      <c r="C17" s="237"/>
      <c r="D17" s="237"/>
      <c r="E17" s="237"/>
      <c r="F17" s="237"/>
      <c r="G17" s="237"/>
      <c r="H17" s="237"/>
      <c r="I17" s="237"/>
      <c r="J17" s="237"/>
      <c r="K17" s="237"/>
      <c r="L17" s="237"/>
      <c r="M17" s="237"/>
      <c r="N17" s="238"/>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18" t="s">
        <v>142</v>
      </c>
      <c r="B1" s="219"/>
      <c r="C1" s="219"/>
      <c r="D1" s="219"/>
      <c r="E1" s="219"/>
      <c r="F1" s="219"/>
      <c r="G1" s="219"/>
      <c r="H1" s="219"/>
      <c r="I1" s="219"/>
      <c r="J1" s="219"/>
      <c r="K1" s="219"/>
      <c r="L1" s="219"/>
      <c r="M1" s="219"/>
      <c r="N1" s="220"/>
      <c r="O1" s="33"/>
      <c r="P1" s="17"/>
      <c r="Q1" s="13"/>
      <c r="R1" s="13"/>
      <c r="S1" s="13"/>
      <c r="T1" s="13"/>
      <c r="U1" s="13"/>
      <c r="V1" s="13"/>
      <c r="W1" s="13"/>
      <c r="X1" s="13"/>
      <c r="Y1" s="13"/>
      <c r="Z1" s="13"/>
      <c r="AA1" s="13"/>
      <c r="AB1" s="13"/>
      <c r="AC1" s="13"/>
      <c r="AD1" s="13"/>
      <c r="AE1" s="13"/>
      <c r="AF1" s="13"/>
      <c r="AG1" s="13"/>
    </row>
    <row r="3" spans="1:33" x14ac:dyDescent="0.2">
      <c r="A3" s="74" t="str">
        <f>PCMH</f>
        <v>Participating Entity #9</v>
      </c>
      <c r="B3" s="72"/>
      <c r="C3" s="72"/>
      <c r="D3" s="72"/>
      <c r="E3" s="72"/>
      <c r="F3" s="72"/>
      <c r="G3" s="72"/>
      <c r="H3" s="72"/>
      <c r="I3" s="72"/>
      <c r="J3" s="72"/>
      <c r="K3" s="72"/>
      <c r="L3" s="72"/>
      <c r="M3" s="72"/>
      <c r="N3" s="73"/>
    </row>
    <row r="4" spans="1:33" x14ac:dyDescent="0.2">
      <c r="A4" s="40" t="s">
        <v>23</v>
      </c>
      <c r="B4" s="41"/>
      <c r="C4" s="41"/>
      <c r="D4" s="41"/>
      <c r="E4" s="41"/>
      <c r="F4" s="41"/>
      <c r="G4" s="41"/>
      <c r="H4" s="41"/>
      <c r="I4" s="41"/>
      <c r="J4" s="41"/>
      <c r="K4" s="41"/>
      <c r="L4" s="41"/>
      <c r="M4" s="41"/>
      <c r="N4" s="48"/>
    </row>
    <row r="5" spans="1:33" s="36" customFormat="1" ht="12.75" x14ac:dyDescent="0.2">
      <c r="A5" s="39" t="s">
        <v>66</v>
      </c>
      <c r="B5" s="39" t="s">
        <v>67</v>
      </c>
      <c r="C5" s="39" t="s">
        <v>68</v>
      </c>
      <c r="D5" s="39" t="s">
        <v>69</v>
      </c>
      <c r="E5" s="39" t="s">
        <v>70</v>
      </c>
      <c r="F5" s="39" t="s">
        <v>71</v>
      </c>
      <c r="G5" s="39" t="s">
        <v>72</v>
      </c>
      <c r="H5" s="39" t="s">
        <v>73</v>
      </c>
      <c r="I5" s="39" t="s">
        <v>74</v>
      </c>
      <c r="J5" s="39" t="s">
        <v>75</v>
      </c>
      <c r="K5" s="39" t="s">
        <v>76</v>
      </c>
      <c r="L5" s="39" t="s">
        <v>77</v>
      </c>
      <c r="M5" s="39" t="s">
        <v>78</v>
      </c>
      <c r="N5" s="39" t="s">
        <v>79</v>
      </c>
    </row>
    <row r="6" spans="1:33" s="52" customFormat="1" ht="23.1" customHeight="1" x14ac:dyDescent="0.25">
      <c r="A6" s="38" t="s">
        <v>5</v>
      </c>
      <c r="B6" s="38" t="s">
        <v>6</v>
      </c>
      <c r="C6" s="38" t="s">
        <v>7</v>
      </c>
      <c r="D6" s="38" t="s">
        <v>8</v>
      </c>
      <c r="E6" s="38" t="s">
        <v>9</v>
      </c>
      <c r="F6" s="38" t="s">
        <v>10</v>
      </c>
      <c r="G6" s="38" t="s">
        <v>11</v>
      </c>
      <c r="H6" s="38" t="s">
        <v>12</v>
      </c>
      <c r="I6" s="38" t="s">
        <v>13</v>
      </c>
      <c r="J6" s="38" t="s">
        <v>14</v>
      </c>
      <c r="K6" s="38" t="s">
        <v>15</v>
      </c>
      <c r="L6" s="38" t="s">
        <v>16</v>
      </c>
      <c r="M6" s="38" t="s">
        <v>17</v>
      </c>
      <c r="N6" s="38" t="s">
        <v>18</v>
      </c>
      <c r="O6" s="20"/>
      <c r="P6" s="20"/>
      <c r="Q6" s="20"/>
      <c r="R6" s="20"/>
      <c r="S6" s="20"/>
      <c r="T6" s="20"/>
      <c r="U6" s="20"/>
      <c r="V6" s="20"/>
      <c r="W6" s="20"/>
      <c r="X6" s="20"/>
      <c r="Y6" s="20"/>
      <c r="Z6" s="20"/>
      <c r="AA6" s="20"/>
      <c r="AB6" s="20"/>
      <c r="AC6" s="20"/>
      <c r="AD6" s="20"/>
      <c r="AE6" s="20"/>
      <c r="AF6" s="20"/>
      <c r="AG6" s="20"/>
    </row>
    <row r="7" spans="1:33" s="57" customFormat="1" ht="23.65" customHeight="1" x14ac:dyDescent="0.2">
      <c r="A7" s="119"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6">
        <f>M7</f>
        <v>7383</v>
      </c>
      <c r="O7" s="5"/>
      <c r="P7" s="5"/>
      <c r="Q7" s="5"/>
      <c r="R7" s="5"/>
      <c r="S7" s="5"/>
      <c r="T7" s="5"/>
      <c r="U7" s="5"/>
      <c r="V7" s="5"/>
      <c r="W7" s="5"/>
      <c r="X7" s="5"/>
      <c r="Y7" s="5"/>
      <c r="Z7" s="5"/>
      <c r="AA7" s="5"/>
      <c r="AB7" s="5"/>
      <c r="AC7" s="5"/>
      <c r="AD7" s="5"/>
      <c r="AE7" s="5"/>
      <c r="AF7" s="5"/>
      <c r="AG7" s="5"/>
    </row>
    <row r="8" spans="1:33" s="57" customFormat="1" ht="13.15" customHeight="1" x14ac:dyDescent="0.2">
      <c r="A8" s="246" t="s">
        <v>102</v>
      </c>
      <c r="B8" s="247"/>
      <c r="C8" s="247"/>
      <c r="D8" s="247"/>
      <c r="E8" s="247"/>
      <c r="F8" s="247"/>
      <c r="G8" s="247"/>
      <c r="H8" s="247"/>
      <c r="I8" s="247"/>
      <c r="J8" s="247"/>
      <c r="K8" s="247"/>
      <c r="L8" s="247"/>
      <c r="M8" s="247"/>
      <c r="N8" s="248"/>
      <c r="O8" s="5"/>
      <c r="P8" s="5"/>
      <c r="Q8" s="5"/>
      <c r="R8" s="5"/>
      <c r="S8" s="5"/>
      <c r="T8" s="5"/>
      <c r="U8" s="5"/>
      <c r="V8" s="5"/>
      <c r="W8" s="5"/>
      <c r="X8" s="5"/>
      <c r="Y8" s="5"/>
      <c r="Z8" s="5"/>
      <c r="AA8" s="5"/>
      <c r="AB8" s="5"/>
      <c r="AC8" s="5"/>
      <c r="AD8" s="5"/>
      <c r="AE8" s="5"/>
      <c r="AF8" s="5"/>
      <c r="AG8" s="5"/>
    </row>
    <row r="9" spans="1:33" s="57" customFormat="1" ht="26.65" customHeight="1" x14ac:dyDescent="0.25">
      <c r="A9" s="58" t="s">
        <v>24</v>
      </c>
      <c r="B9" s="44"/>
      <c r="C9" s="44"/>
      <c r="D9" s="44"/>
      <c r="E9" s="134" t="s">
        <v>159</v>
      </c>
      <c r="F9" s="65"/>
      <c r="G9" s="65"/>
      <c r="H9" s="65"/>
      <c r="I9" s="65"/>
      <c r="J9" s="65"/>
      <c r="K9" s="65"/>
      <c r="L9" s="65"/>
      <c r="M9" s="65"/>
      <c r="N9" s="66"/>
      <c r="O9" s="5"/>
      <c r="P9" s="5"/>
      <c r="Q9" s="5"/>
      <c r="R9" s="5"/>
      <c r="S9" s="5"/>
      <c r="T9" s="5"/>
      <c r="U9" s="5"/>
      <c r="V9" s="5"/>
      <c r="W9" s="5"/>
      <c r="X9" s="5"/>
      <c r="Y9" s="5"/>
      <c r="Z9" s="5"/>
      <c r="AA9" s="5"/>
      <c r="AB9" s="5"/>
      <c r="AC9" s="5"/>
      <c r="AD9" s="5"/>
      <c r="AE9" s="5"/>
      <c r="AF9" s="5"/>
      <c r="AG9" s="5"/>
    </row>
    <row r="10" spans="1:33" s="57" customFormat="1" ht="34.5" customHeight="1" x14ac:dyDescent="0.25">
      <c r="A10" s="59" t="s">
        <v>45</v>
      </c>
      <c r="B10" s="44"/>
      <c r="C10" s="44"/>
      <c r="D10" s="44"/>
      <c r="E10" s="134" t="s">
        <v>158</v>
      </c>
      <c r="F10" s="65"/>
      <c r="G10" s="65"/>
      <c r="H10" s="65"/>
      <c r="I10" s="65"/>
      <c r="J10" s="65"/>
      <c r="K10" s="65"/>
      <c r="L10" s="65"/>
      <c r="M10" s="65"/>
      <c r="N10" s="66"/>
      <c r="O10" s="5"/>
      <c r="P10" s="5"/>
      <c r="Q10" s="5"/>
      <c r="R10" s="5"/>
      <c r="S10" s="5"/>
      <c r="T10" s="5"/>
      <c r="U10" s="5"/>
      <c r="V10" s="5"/>
      <c r="W10" s="5"/>
      <c r="X10" s="5"/>
      <c r="Y10" s="5"/>
      <c r="Z10" s="5"/>
      <c r="AA10" s="5"/>
      <c r="AB10" s="5"/>
      <c r="AC10" s="5"/>
      <c r="AD10" s="5"/>
      <c r="AE10" s="5"/>
      <c r="AF10" s="5"/>
      <c r="AG10" s="5"/>
    </row>
    <row r="11" spans="1:33" s="57" customFormat="1" ht="13.15" customHeight="1" x14ac:dyDescent="0.2">
      <c r="A11" s="246" t="s">
        <v>103</v>
      </c>
      <c r="B11" s="247"/>
      <c r="C11" s="247"/>
      <c r="D11" s="247"/>
      <c r="E11" s="247"/>
      <c r="F11" s="247"/>
      <c r="G11" s="247"/>
      <c r="H11" s="247"/>
      <c r="I11" s="247"/>
      <c r="J11" s="247"/>
      <c r="K11" s="247"/>
      <c r="L11" s="247"/>
      <c r="M11" s="247"/>
      <c r="N11" s="248"/>
      <c r="O11" s="5"/>
      <c r="P11" s="5"/>
      <c r="Q11" s="5"/>
      <c r="R11" s="5"/>
      <c r="S11" s="5"/>
      <c r="T11" s="5"/>
      <c r="U11" s="5"/>
      <c r="V11" s="5"/>
      <c r="W11" s="5"/>
      <c r="X11" s="5"/>
      <c r="Y11" s="5"/>
      <c r="Z11" s="5"/>
      <c r="AA11" s="5"/>
      <c r="AB11" s="5"/>
      <c r="AC11" s="5"/>
      <c r="AD11" s="5"/>
      <c r="AE11" s="5"/>
      <c r="AF11" s="5"/>
      <c r="AG11" s="5"/>
    </row>
    <row r="12" spans="1:33" s="57" customFormat="1" ht="33" customHeight="1" x14ac:dyDescent="0.2">
      <c r="A12" s="30" t="s">
        <v>84</v>
      </c>
      <c r="B12" s="249"/>
      <c r="C12" s="250"/>
      <c r="D12" s="251"/>
      <c r="E12" s="252"/>
      <c r="F12" s="253"/>
      <c r="G12" s="254"/>
      <c r="H12" s="252"/>
      <c r="I12" s="253"/>
      <c r="J12" s="254"/>
      <c r="K12" s="252"/>
      <c r="L12" s="253"/>
      <c r="M12" s="254"/>
      <c r="N12" s="66"/>
      <c r="O12" s="5"/>
      <c r="P12" s="5"/>
      <c r="Q12" s="5"/>
      <c r="R12" s="5"/>
      <c r="S12" s="5"/>
      <c r="T12" s="5"/>
      <c r="U12" s="5"/>
      <c r="V12" s="5"/>
      <c r="W12" s="5"/>
      <c r="X12" s="5"/>
      <c r="Y12" s="5"/>
      <c r="Z12" s="5"/>
      <c r="AA12" s="5"/>
      <c r="AB12" s="5"/>
      <c r="AC12" s="5"/>
      <c r="AD12" s="5"/>
      <c r="AE12" s="5"/>
      <c r="AF12" s="5"/>
      <c r="AG12" s="5"/>
    </row>
    <row r="13" spans="1:33" s="61" customFormat="1" ht="33" customHeight="1" x14ac:dyDescent="0.2">
      <c r="A13" s="59" t="s">
        <v>85</v>
      </c>
      <c r="B13" s="249"/>
      <c r="C13" s="250"/>
      <c r="D13" s="251"/>
      <c r="E13" s="252"/>
      <c r="F13" s="253"/>
      <c r="G13" s="254"/>
      <c r="H13" s="252"/>
      <c r="I13" s="253"/>
      <c r="J13" s="254"/>
      <c r="K13" s="252"/>
      <c r="L13" s="253"/>
      <c r="M13" s="254"/>
      <c r="N13" s="66"/>
      <c r="O13" s="60"/>
      <c r="P13" s="60"/>
      <c r="Q13" s="60"/>
      <c r="R13" s="60"/>
      <c r="S13" s="60"/>
      <c r="T13" s="60"/>
      <c r="U13" s="60"/>
      <c r="V13" s="60"/>
      <c r="W13" s="60"/>
      <c r="X13" s="60"/>
      <c r="Y13" s="60"/>
      <c r="Z13" s="60"/>
      <c r="AA13" s="60"/>
      <c r="AB13" s="60"/>
      <c r="AC13" s="60"/>
      <c r="AD13" s="60"/>
      <c r="AE13" s="60"/>
      <c r="AF13" s="60"/>
      <c r="AG13" s="60"/>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119.25" customHeight="1" x14ac:dyDescent="0.2">
      <c r="A16" s="243" t="s">
        <v>261</v>
      </c>
      <c r="B16" s="244"/>
      <c r="C16" s="244"/>
      <c r="D16" s="244"/>
      <c r="E16" s="244"/>
      <c r="F16" s="244"/>
      <c r="G16" s="244"/>
      <c r="H16" s="244"/>
      <c r="I16" s="244"/>
      <c r="J16" s="244"/>
      <c r="K16" s="244"/>
      <c r="L16" s="244"/>
      <c r="M16" s="244"/>
      <c r="N16" s="245"/>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zoomScale="80" zoomScaleNormal="80" zoomScaleSheetLayoutView="80" workbookViewId="0">
      <selection activeCell="C43" sqref="C43"/>
    </sheetView>
  </sheetViews>
  <sheetFormatPr defaultColWidth="8.7109375" defaultRowHeight="15" x14ac:dyDescent="0.2"/>
  <cols>
    <col min="1" max="2" width="42.7109375" style="155" customWidth="1"/>
    <col min="3" max="3" width="47.42578125" style="155" customWidth="1"/>
    <col min="4" max="4" width="34" style="155" customWidth="1"/>
    <col min="5" max="5" width="14.28515625" style="155" customWidth="1"/>
    <col min="6" max="6" width="13.42578125" style="155" customWidth="1"/>
    <col min="7" max="11" width="8.7109375" style="154"/>
    <col min="12" max="16384" width="8.7109375" style="155"/>
  </cols>
  <sheetData>
    <row r="1" spans="1:11" s="153" customFormat="1" ht="256.14999999999998" customHeight="1" x14ac:dyDescent="0.2">
      <c r="A1" s="258" t="s">
        <v>238</v>
      </c>
      <c r="B1" s="259"/>
      <c r="C1" s="259"/>
      <c r="D1" s="259"/>
      <c r="E1" s="260"/>
      <c r="F1" s="140"/>
      <c r="G1" s="152"/>
    </row>
    <row r="2" spans="1:11" s="153" customFormat="1" x14ac:dyDescent="0.2">
      <c r="A2" s="137"/>
      <c r="B2" s="138"/>
      <c r="C2" s="138"/>
      <c r="D2" s="138"/>
      <c r="E2" s="138"/>
      <c r="F2" s="140"/>
      <c r="G2" s="152"/>
    </row>
    <row r="3" spans="1:11" x14ac:dyDescent="0.2">
      <c r="A3" s="141" t="str">
        <f>PCMH</f>
        <v>Participating Entity #9</v>
      </c>
      <c r="B3" s="142"/>
      <c r="C3" s="142"/>
      <c r="D3" s="142"/>
      <c r="E3" s="143"/>
      <c r="F3" s="140"/>
    </row>
    <row r="4" spans="1:11" ht="30" x14ac:dyDescent="0.2">
      <c r="A4" s="156" t="s">
        <v>21</v>
      </c>
      <c r="B4" s="157"/>
      <c r="C4" s="157"/>
      <c r="D4" s="157"/>
      <c r="E4" s="158"/>
      <c r="F4" s="140"/>
    </row>
    <row r="5" spans="1:11" x14ac:dyDescent="0.2">
      <c r="A5" s="144" t="s">
        <v>66</v>
      </c>
      <c r="B5" s="144" t="s">
        <v>67</v>
      </c>
      <c r="C5" s="144" t="s">
        <v>68</v>
      </c>
      <c r="D5" s="144" t="s">
        <v>69</v>
      </c>
      <c r="E5" s="144" t="s">
        <v>70</v>
      </c>
      <c r="F5" s="140"/>
      <c r="G5" s="155"/>
      <c r="H5" s="155"/>
      <c r="I5" s="155"/>
      <c r="J5" s="155"/>
      <c r="K5" s="155"/>
    </row>
    <row r="6" spans="1:11" s="139" customFormat="1" ht="45" x14ac:dyDescent="0.2">
      <c r="A6" s="145" t="s">
        <v>34</v>
      </c>
      <c r="B6" s="145" t="s">
        <v>110</v>
      </c>
      <c r="C6" s="145" t="s">
        <v>111</v>
      </c>
      <c r="D6" s="145" t="s">
        <v>112</v>
      </c>
      <c r="E6" s="145" t="s">
        <v>113</v>
      </c>
      <c r="F6" s="140"/>
    </row>
    <row r="7" spans="1:11" s="139" customFormat="1" ht="34.5" customHeight="1" x14ac:dyDescent="0.2">
      <c r="A7" s="149" t="s">
        <v>160</v>
      </c>
      <c r="B7" s="149" t="s">
        <v>161</v>
      </c>
      <c r="C7" s="149" t="s">
        <v>162</v>
      </c>
      <c r="D7" s="146"/>
      <c r="E7" s="147"/>
      <c r="F7" s="140"/>
    </row>
    <row r="8" spans="1:11" s="139" customFormat="1" ht="34.5" customHeight="1" thickBot="1" x14ac:dyDescent="0.25">
      <c r="A8" s="150" t="s">
        <v>225</v>
      </c>
      <c r="B8" s="148" t="s">
        <v>163</v>
      </c>
      <c r="C8" s="148" t="s">
        <v>164</v>
      </c>
      <c r="D8" s="148"/>
      <c r="E8" s="147"/>
      <c r="F8" s="140"/>
    </row>
    <row r="9" spans="1:11" s="139" customFormat="1" ht="34.5" customHeight="1" thickBot="1" x14ac:dyDescent="0.25">
      <c r="A9" s="150" t="s">
        <v>165</v>
      </c>
      <c r="B9" s="148" t="s">
        <v>166</v>
      </c>
      <c r="C9" s="148" t="s">
        <v>167</v>
      </c>
      <c r="D9" s="148"/>
      <c r="E9" s="147"/>
      <c r="F9" s="140"/>
    </row>
    <row r="10" spans="1:11" s="139" customFormat="1" ht="34.5" customHeight="1" thickBot="1" x14ac:dyDescent="0.25">
      <c r="A10" s="150" t="s">
        <v>168</v>
      </c>
      <c r="B10" s="148" t="s">
        <v>169</v>
      </c>
      <c r="C10" s="148" t="s">
        <v>170</v>
      </c>
      <c r="D10" s="148"/>
      <c r="E10" s="147"/>
      <c r="F10" s="140"/>
    </row>
    <row r="11" spans="1:11" s="139" customFormat="1" ht="34.5" customHeight="1" thickBot="1" x14ac:dyDescent="0.25">
      <c r="A11" s="150" t="s">
        <v>171</v>
      </c>
      <c r="B11" s="148" t="s">
        <v>172</v>
      </c>
      <c r="C11" s="148" t="s">
        <v>173</v>
      </c>
      <c r="D11" s="148"/>
      <c r="E11" s="147"/>
      <c r="F11" s="140"/>
    </row>
    <row r="12" spans="1:11" s="139" customFormat="1" ht="34.5" customHeight="1" thickBot="1" x14ac:dyDescent="0.25">
      <c r="A12" s="150" t="s">
        <v>174</v>
      </c>
      <c r="B12" s="148" t="s">
        <v>175</v>
      </c>
      <c r="C12" s="148" t="s">
        <v>176</v>
      </c>
      <c r="D12" s="148"/>
      <c r="E12" s="147"/>
      <c r="F12" s="140"/>
    </row>
    <row r="13" spans="1:11" s="139" customFormat="1" ht="34.5" customHeight="1" thickBot="1" x14ac:dyDescent="0.25">
      <c r="A13" s="150" t="s">
        <v>177</v>
      </c>
      <c r="B13" s="150" t="s">
        <v>178</v>
      </c>
      <c r="C13" s="150" t="s">
        <v>179</v>
      </c>
      <c r="D13" s="150"/>
      <c r="E13" s="150"/>
      <c r="F13" s="140"/>
    </row>
    <row r="14" spans="1:11" s="139" customFormat="1" ht="34.5" customHeight="1" thickBot="1" x14ac:dyDescent="0.25">
      <c r="A14" s="150" t="s">
        <v>180</v>
      </c>
      <c r="B14" s="150" t="s">
        <v>181</v>
      </c>
      <c r="C14" s="150" t="s">
        <v>182</v>
      </c>
      <c r="D14" s="150"/>
      <c r="E14" s="150"/>
      <c r="F14" s="140"/>
    </row>
    <row r="15" spans="1:11" s="139" customFormat="1" ht="34.5" customHeight="1" thickBot="1" x14ac:dyDescent="0.25">
      <c r="A15" s="150" t="s">
        <v>183</v>
      </c>
      <c r="B15" s="150" t="s">
        <v>172</v>
      </c>
      <c r="C15" s="150" t="s">
        <v>184</v>
      </c>
      <c r="D15" s="150"/>
      <c r="E15" s="150"/>
      <c r="F15" s="140"/>
    </row>
    <row r="16" spans="1:11" s="139" customFormat="1" ht="34.5" customHeight="1" thickBot="1" x14ac:dyDescent="0.25">
      <c r="A16" s="150" t="s">
        <v>188</v>
      </c>
      <c r="B16" s="150" t="s">
        <v>189</v>
      </c>
      <c r="C16" s="150" t="s">
        <v>190</v>
      </c>
      <c r="D16" s="150"/>
      <c r="E16" s="150"/>
      <c r="F16" s="140"/>
    </row>
    <row r="17" spans="1:6" s="139" customFormat="1" ht="34.5" customHeight="1" thickBot="1" x14ac:dyDescent="0.25">
      <c r="A17" s="150" t="s">
        <v>191</v>
      </c>
      <c r="B17" s="150" t="s">
        <v>192</v>
      </c>
      <c r="C17" s="150" t="s">
        <v>193</v>
      </c>
      <c r="D17" s="150"/>
      <c r="E17" s="150"/>
      <c r="F17" s="140"/>
    </row>
    <row r="18" spans="1:6" s="139" customFormat="1" ht="34.5" customHeight="1" thickBot="1" x14ac:dyDescent="0.25">
      <c r="A18" s="150" t="s">
        <v>194</v>
      </c>
      <c r="B18" s="150" t="s">
        <v>195</v>
      </c>
      <c r="C18" s="150" t="s">
        <v>196</v>
      </c>
      <c r="D18" s="150"/>
      <c r="E18" s="150"/>
      <c r="F18" s="140"/>
    </row>
    <row r="19" spans="1:6" s="139" customFormat="1" ht="34.5" customHeight="1" thickBot="1" x14ac:dyDescent="0.25">
      <c r="A19" s="150" t="s">
        <v>197</v>
      </c>
      <c r="B19" s="150" t="s">
        <v>198</v>
      </c>
      <c r="C19" s="150" t="s">
        <v>199</v>
      </c>
      <c r="D19" s="150"/>
      <c r="E19" s="150"/>
      <c r="F19" s="140"/>
    </row>
    <row r="20" spans="1:6" s="139" customFormat="1" ht="34.5" customHeight="1" thickBot="1" x14ac:dyDescent="0.25">
      <c r="A20" s="150" t="s">
        <v>200</v>
      </c>
      <c r="B20" s="150" t="s">
        <v>201</v>
      </c>
      <c r="C20" s="150" t="s">
        <v>239</v>
      </c>
      <c r="D20" s="150"/>
      <c r="E20" s="150"/>
      <c r="F20" s="140"/>
    </row>
    <row r="21" spans="1:6" s="139" customFormat="1" ht="34.5" customHeight="1" thickBot="1" x14ac:dyDescent="0.25">
      <c r="A21" s="150" t="s">
        <v>202</v>
      </c>
      <c r="B21" s="150" t="s">
        <v>203</v>
      </c>
      <c r="C21" s="150" t="s">
        <v>240</v>
      </c>
      <c r="D21" s="150"/>
      <c r="E21" s="150"/>
      <c r="F21" s="140"/>
    </row>
    <row r="22" spans="1:6" s="139" customFormat="1" ht="34.5" customHeight="1" thickBot="1" x14ac:dyDescent="0.25">
      <c r="A22" s="150" t="s">
        <v>204</v>
      </c>
      <c r="B22" s="150" t="s">
        <v>205</v>
      </c>
      <c r="C22" s="150" t="s">
        <v>241</v>
      </c>
      <c r="D22" s="150"/>
      <c r="E22" s="150"/>
      <c r="F22" s="140"/>
    </row>
    <row r="23" spans="1:6" s="139" customFormat="1" ht="34.5" customHeight="1" thickBot="1" x14ac:dyDescent="0.25">
      <c r="A23" s="150" t="s">
        <v>226</v>
      </c>
      <c r="B23" s="150" t="s">
        <v>206</v>
      </c>
      <c r="C23" s="150"/>
      <c r="D23" s="150"/>
      <c r="E23" s="150"/>
      <c r="F23" s="140"/>
    </row>
    <row r="24" spans="1:6" s="139" customFormat="1" ht="34.5" customHeight="1" thickBot="1" x14ac:dyDescent="0.25">
      <c r="A24" s="150" t="s">
        <v>227</v>
      </c>
      <c r="B24" s="150" t="s">
        <v>207</v>
      </c>
      <c r="C24" s="150" t="s">
        <v>208</v>
      </c>
      <c r="D24" s="150"/>
      <c r="E24" s="150"/>
      <c r="F24" s="140"/>
    </row>
    <row r="25" spans="1:6" s="139" customFormat="1" ht="34.5" customHeight="1" thickBot="1" x14ac:dyDescent="0.25">
      <c r="A25" s="150" t="s">
        <v>228</v>
      </c>
      <c r="B25" s="150" t="s">
        <v>209</v>
      </c>
      <c r="C25" s="150"/>
      <c r="D25" s="150"/>
      <c r="E25" s="150"/>
      <c r="F25" s="140"/>
    </row>
    <row r="26" spans="1:6" s="139" customFormat="1" ht="34.5" customHeight="1" thickBot="1" x14ac:dyDescent="0.25">
      <c r="A26" s="150" t="s">
        <v>229</v>
      </c>
      <c r="B26" s="150"/>
      <c r="C26" s="150"/>
      <c r="D26" s="150"/>
      <c r="E26" s="150"/>
      <c r="F26" s="140"/>
    </row>
    <row r="27" spans="1:6" s="139" customFormat="1" ht="34.5" customHeight="1" thickBot="1" x14ac:dyDescent="0.25">
      <c r="A27" s="150" t="s">
        <v>230</v>
      </c>
      <c r="B27" s="150"/>
      <c r="C27" s="150"/>
      <c r="D27" s="150"/>
      <c r="E27" s="150"/>
      <c r="F27" s="140"/>
    </row>
    <row r="28" spans="1:6" s="139" customFormat="1" ht="34.5" customHeight="1" thickBot="1" x14ac:dyDescent="0.25">
      <c r="A28" s="150" t="s">
        <v>231</v>
      </c>
      <c r="B28" s="150"/>
      <c r="C28" s="150"/>
      <c r="D28" s="150"/>
      <c r="E28" s="150"/>
      <c r="F28" s="140"/>
    </row>
    <row r="29" spans="1:6" s="139" customFormat="1" ht="34.5" customHeight="1" thickBot="1" x14ac:dyDescent="0.25">
      <c r="A29" s="150" t="s">
        <v>232</v>
      </c>
      <c r="B29" s="150"/>
      <c r="C29" s="150" t="s">
        <v>233</v>
      </c>
      <c r="D29" s="150"/>
      <c r="E29" s="150"/>
      <c r="F29" s="140"/>
    </row>
    <row r="30" spans="1:6" s="139" customFormat="1" ht="34.5" customHeight="1" thickBot="1" x14ac:dyDescent="0.25">
      <c r="A30" s="150" t="s">
        <v>234</v>
      </c>
      <c r="B30" s="150"/>
      <c r="C30" s="150" t="s">
        <v>234</v>
      </c>
      <c r="D30" s="150"/>
      <c r="E30" s="150"/>
      <c r="F30" s="140"/>
    </row>
    <row r="31" spans="1:6" s="139" customFormat="1" ht="34.5" customHeight="1" thickBot="1" x14ac:dyDescent="0.25">
      <c r="A31" s="150" t="s">
        <v>235</v>
      </c>
      <c r="B31" s="150"/>
      <c r="C31" s="150"/>
      <c r="D31" s="150"/>
      <c r="E31" s="150"/>
      <c r="F31" s="140"/>
    </row>
    <row r="32" spans="1:6" s="139" customFormat="1" ht="34.5" customHeight="1" thickBot="1" x14ac:dyDescent="0.25">
      <c r="A32" s="150" t="s">
        <v>236</v>
      </c>
      <c r="B32" s="150"/>
      <c r="C32" s="150"/>
      <c r="D32" s="150"/>
      <c r="E32" s="150"/>
      <c r="F32" s="140"/>
    </row>
    <row r="33" spans="1:11" s="139" customFormat="1" ht="34.5" customHeight="1" thickBot="1" x14ac:dyDescent="0.25">
      <c r="A33" s="150" t="s">
        <v>237</v>
      </c>
      <c r="B33" s="150"/>
      <c r="C33" s="150"/>
      <c r="D33" s="150"/>
      <c r="E33" s="150"/>
      <c r="F33" s="140"/>
    </row>
    <row r="34" spans="1:11" s="139" customFormat="1" ht="34.5" customHeight="1" thickBot="1" x14ac:dyDescent="0.25">
      <c r="A34" s="150" t="s">
        <v>210</v>
      </c>
      <c r="B34" s="150"/>
      <c r="C34" s="150"/>
      <c r="D34" s="150"/>
      <c r="E34" s="150"/>
      <c r="F34" s="140"/>
    </row>
    <row r="35" spans="1:11" s="139" customFormat="1" ht="34.5" customHeight="1" thickBot="1" x14ac:dyDescent="0.25">
      <c r="A35" s="150" t="s">
        <v>165</v>
      </c>
      <c r="B35" s="150" t="s">
        <v>166</v>
      </c>
      <c r="C35" s="150" t="s">
        <v>167</v>
      </c>
      <c r="D35" s="150"/>
      <c r="E35" s="150"/>
      <c r="F35" s="140"/>
    </row>
    <row r="36" spans="1:11" s="139" customFormat="1" ht="34.5" customHeight="1" thickBot="1" x14ac:dyDescent="0.25">
      <c r="A36" s="150" t="s">
        <v>168</v>
      </c>
      <c r="B36" s="150" t="s">
        <v>169</v>
      </c>
      <c r="C36" s="150" t="s">
        <v>170</v>
      </c>
      <c r="D36" s="150"/>
      <c r="E36" s="150"/>
      <c r="F36" s="140"/>
    </row>
    <row r="37" spans="1:11" s="139" customFormat="1" ht="34.5" customHeight="1" thickBot="1" x14ac:dyDescent="0.25">
      <c r="A37" s="150" t="s">
        <v>174</v>
      </c>
      <c r="B37" s="150" t="s">
        <v>175</v>
      </c>
      <c r="C37" s="150" t="s">
        <v>176</v>
      </c>
      <c r="D37" s="150"/>
      <c r="E37" s="150"/>
      <c r="F37" s="140"/>
    </row>
    <row r="38" spans="1:11" s="139" customFormat="1" ht="34.5" customHeight="1" thickBot="1" x14ac:dyDescent="0.25">
      <c r="A38" s="150" t="s">
        <v>177</v>
      </c>
      <c r="B38" s="150" t="s">
        <v>178</v>
      </c>
      <c r="C38" s="150" t="s">
        <v>179</v>
      </c>
      <c r="D38" s="150"/>
      <c r="E38" s="150"/>
      <c r="F38" s="140"/>
    </row>
    <row r="39" spans="1:11" s="139" customFormat="1" ht="34.5" customHeight="1" thickBot="1" x14ac:dyDescent="0.25">
      <c r="A39" s="150" t="s">
        <v>185</v>
      </c>
      <c r="B39" s="150" t="s">
        <v>186</v>
      </c>
      <c r="C39" s="150" t="s">
        <v>187</v>
      </c>
      <c r="D39" s="150"/>
      <c r="E39" s="150"/>
      <c r="F39" s="140"/>
    </row>
    <row r="40" spans="1:11" s="139" customFormat="1" ht="34.5" customHeight="1" thickBot="1" x14ac:dyDescent="0.25">
      <c r="A40" s="150" t="s">
        <v>188</v>
      </c>
      <c r="B40" s="150" t="s">
        <v>189</v>
      </c>
      <c r="C40" s="150" t="s">
        <v>190</v>
      </c>
      <c r="D40" s="150"/>
      <c r="E40" s="150"/>
      <c r="F40" s="140"/>
    </row>
    <row r="41" spans="1:11" s="139" customFormat="1" ht="34.5" customHeight="1" thickBot="1" x14ac:dyDescent="0.25">
      <c r="A41" s="150" t="s">
        <v>194</v>
      </c>
      <c r="B41" s="150" t="s">
        <v>195</v>
      </c>
      <c r="C41" s="150" t="s">
        <v>196</v>
      </c>
      <c r="D41" s="150"/>
      <c r="E41" s="150"/>
      <c r="F41" s="140"/>
    </row>
    <row r="42" spans="1:11" s="153" customFormat="1" ht="34.5" customHeight="1" thickBot="1" x14ac:dyDescent="0.25">
      <c r="A42" s="151" t="s">
        <v>245</v>
      </c>
      <c r="B42" s="139" t="s">
        <v>246</v>
      </c>
      <c r="C42" s="151" t="s">
        <v>247</v>
      </c>
      <c r="D42" s="151"/>
      <c r="E42" s="151"/>
      <c r="F42" s="140"/>
      <c r="G42" s="152"/>
      <c r="H42" s="152"/>
      <c r="I42" s="152"/>
      <c r="J42" s="152"/>
      <c r="K42" s="152"/>
    </row>
    <row r="43" spans="1:11" s="154" customFormat="1" ht="34.5" customHeight="1" thickBot="1" x14ac:dyDescent="0.25">
      <c r="A43" s="151" t="s">
        <v>248</v>
      </c>
      <c r="B43" s="151" t="s">
        <v>249</v>
      </c>
      <c r="C43" s="151" t="s">
        <v>250</v>
      </c>
      <c r="D43" s="159"/>
      <c r="E43" s="151"/>
      <c r="F43" s="140"/>
    </row>
    <row r="44" spans="1:11" ht="34.5" customHeight="1" thickBot="1" x14ac:dyDescent="0.25">
      <c r="A44" s="151" t="s">
        <v>251</v>
      </c>
      <c r="B44" s="151" t="s">
        <v>252</v>
      </c>
      <c r="C44" s="151" t="s">
        <v>253</v>
      </c>
      <c r="D44" s="151"/>
      <c r="E44" s="151"/>
      <c r="F44" s="140"/>
    </row>
    <row r="45" spans="1:11" x14ac:dyDescent="0.2">
      <c r="A45" s="153"/>
      <c r="B45" s="153"/>
      <c r="C45" s="153"/>
      <c r="D45" s="153"/>
      <c r="E45" s="140"/>
      <c r="F45" s="140"/>
    </row>
    <row r="46" spans="1:11" x14ac:dyDescent="0.2">
      <c r="A46" s="160" t="s">
        <v>19</v>
      </c>
      <c r="B46" s="154"/>
      <c r="C46" s="154"/>
      <c r="D46" s="154"/>
      <c r="E46" s="154"/>
      <c r="F46" s="140"/>
    </row>
    <row r="47" spans="1:11" ht="83.25" customHeight="1" x14ac:dyDescent="0.2">
      <c r="A47" s="255"/>
      <c r="B47" s="256"/>
      <c r="C47" s="256"/>
      <c r="D47" s="256"/>
      <c r="E47" s="257"/>
      <c r="F47" s="140"/>
    </row>
    <row r="48" spans="1:11" x14ac:dyDescent="0.2">
      <c r="F48" s="140"/>
    </row>
  </sheetData>
  <mergeCells count="2">
    <mergeCell ref="A47:E47"/>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18" t="s">
        <v>143</v>
      </c>
      <c r="B1" s="219"/>
      <c r="C1" s="219"/>
      <c r="D1" s="219"/>
      <c r="E1" s="219"/>
      <c r="F1" s="220"/>
      <c r="O1" s="33"/>
      <c r="P1" s="33"/>
    </row>
    <row r="3" spans="1:16" x14ac:dyDescent="0.2">
      <c r="A3" s="261" t="str">
        <f>PCMH</f>
        <v>Participating Entity #9</v>
      </c>
      <c r="B3" s="262"/>
      <c r="C3" s="262"/>
      <c r="D3" s="262"/>
      <c r="E3" s="262"/>
      <c r="F3" s="263"/>
    </row>
    <row r="4" spans="1:16" x14ac:dyDescent="0.2">
      <c r="A4" s="264" t="s">
        <v>2</v>
      </c>
      <c r="B4" s="265"/>
      <c r="C4" s="265"/>
      <c r="D4" s="265"/>
      <c r="E4" s="265"/>
      <c r="F4" s="266"/>
    </row>
    <row r="5" spans="1:16" s="36" customFormat="1" x14ac:dyDescent="0.2">
      <c r="A5" s="43" t="s">
        <v>66</v>
      </c>
      <c r="B5" s="43" t="s">
        <v>67</v>
      </c>
      <c r="C5" s="43" t="s">
        <v>68</v>
      </c>
      <c r="D5" s="43" t="s">
        <v>69</v>
      </c>
      <c r="E5" s="43" t="s">
        <v>70</v>
      </c>
      <c r="F5" s="43" t="s">
        <v>71</v>
      </c>
      <c r="G5" s="12"/>
      <c r="H5" s="12"/>
      <c r="I5" s="12"/>
      <c r="J5" s="12"/>
      <c r="K5" s="12"/>
      <c r="L5" s="12"/>
      <c r="M5" s="12"/>
      <c r="N5" s="12"/>
    </row>
    <row r="6" spans="1:16" ht="15.75" x14ac:dyDescent="0.25">
      <c r="A6" s="269" t="s">
        <v>3</v>
      </c>
      <c r="B6" s="267" t="s">
        <v>106</v>
      </c>
      <c r="C6" s="268"/>
      <c r="D6" s="268"/>
      <c r="E6" s="268"/>
      <c r="F6" s="269" t="s">
        <v>107</v>
      </c>
    </row>
    <row r="7" spans="1:16" s="17" customFormat="1" ht="60" x14ac:dyDescent="0.25">
      <c r="A7" s="270"/>
      <c r="B7" s="38" t="s">
        <v>31</v>
      </c>
      <c r="C7" s="38" t="s">
        <v>109</v>
      </c>
      <c r="D7" s="38" t="s">
        <v>108</v>
      </c>
      <c r="E7" s="38" t="s">
        <v>133</v>
      </c>
      <c r="F7" s="270"/>
      <c r="G7" s="16"/>
      <c r="H7" s="16"/>
      <c r="I7" s="16"/>
      <c r="J7" s="16"/>
      <c r="K7" s="16"/>
      <c r="L7" s="16"/>
      <c r="M7" s="16"/>
      <c r="N7" s="16"/>
    </row>
    <row r="8" spans="1:16" s="26" customFormat="1" ht="42.75" x14ac:dyDescent="0.2">
      <c r="A8" s="3">
        <v>42823</v>
      </c>
      <c r="B8" s="4" t="s">
        <v>262</v>
      </c>
      <c r="C8" s="4">
        <v>19</v>
      </c>
      <c r="D8" s="4">
        <v>4</v>
      </c>
      <c r="E8" s="4">
        <v>4</v>
      </c>
      <c r="F8" s="15" t="s">
        <v>268</v>
      </c>
      <c r="G8" s="28"/>
      <c r="H8" s="28"/>
      <c r="I8" s="28"/>
      <c r="J8" s="28"/>
      <c r="K8" s="28"/>
      <c r="L8" s="28"/>
      <c r="M8" s="28"/>
      <c r="N8" s="28"/>
    </row>
    <row r="9" spans="1:16" s="26" customFormat="1" ht="14.25" x14ac:dyDescent="0.2">
      <c r="A9" s="3"/>
      <c r="B9" s="4"/>
      <c r="C9" s="4"/>
      <c r="D9" s="4"/>
      <c r="E9" s="4"/>
      <c r="F9" s="15"/>
      <c r="G9" s="28"/>
      <c r="H9" s="28"/>
      <c r="I9" s="28"/>
      <c r="J9" s="28"/>
      <c r="K9" s="28"/>
      <c r="L9" s="28"/>
      <c r="M9" s="28"/>
      <c r="N9" s="28"/>
    </row>
    <row r="10" spans="1:16" s="26" customFormat="1" ht="14.25" x14ac:dyDescent="0.2">
      <c r="A10" s="3"/>
      <c r="B10" s="4"/>
      <c r="C10" s="4"/>
      <c r="D10" s="4"/>
      <c r="E10" s="4"/>
      <c r="F10" s="15"/>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206" t="s">
        <v>19</v>
      </c>
      <c r="B19" s="22"/>
      <c r="C19" s="22"/>
      <c r="D19" s="22"/>
      <c r="E19" s="22"/>
    </row>
    <row r="20" spans="1:14" s="12" customFormat="1" ht="73.150000000000006" customHeight="1" x14ac:dyDescent="0.2">
      <c r="A20" s="243" t="s">
        <v>263</v>
      </c>
      <c r="B20" s="244"/>
      <c r="C20" s="244"/>
      <c r="D20" s="244"/>
      <c r="E20" s="244"/>
      <c r="F20" s="245"/>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6" sqref="B16"/>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18" t="s">
        <v>144</v>
      </c>
      <c r="B1" s="219"/>
      <c r="C1" s="220"/>
      <c r="D1" s="34"/>
      <c r="E1" s="34"/>
      <c r="F1" s="34"/>
      <c r="G1" s="34"/>
      <c r="H1" s="34"/>
      <c r="I1" s="34"/>
      <c r="J1" s="34"/>
      <c r="K1" s="34"/>
      <c r="L1" s="34"/>
      <c r="M1" s="34"/>
      <c r="N1" s="34"/>
      <c r="O1" s="35"/>
      <c r="P1" s="35"/>
    </row>
    <row r="3" spans="1:16" x14ac:dyDescent="0.2">
      <c r="A3" s="75" t="str">
        <f>PCMH</f>
        <v>Participating Entity #9</v>
      </c>
      <c r="B3" s="76"/>
      <c r="C3" s="77"/>
    </row>
    <row r="4" spans="1:16" x14ac:dyDescent="0.2">
      <c r="A4" s="78" t="s">
        <v>82</v>
      </c>
      <c r="B4" s="79"/>
      <c r="C4" s="80"/>
    </row>
    <row r="5" spans="1:16" s="36" customFormat="1" x14ac:dyDescent="0.2">
      <c r="A5" s="45" t="s">
        <v>66</v>
      </c>
      <c r="B5" s="46" t="s">
        <v>67</v>
      </c>
      <c r="C5" s="47" t="s">
        <v>68</v>
      </c>
      <c r="D5" s="13"/>
      <c r="E5" s="13"/>
      <c r="F5" s="13"/>
      <c r="G5" s="13"/>
      <c r="H5" s="13"/>
      <c r="I5" s="13"/>
      <c r="J5" s="13"/>
      <c r="K5" s="13"/>
      <c r="L5" s="13"/>
      <c r="M5" s="13"/>
    </row>
    <row r="6" spans="1:16" s="17" customFormat="1" ht="33.6" customHeight="1" x14ac:dyDescent="0.25">
      <c r="A6" s="62" t="s">
        <v>22</v>
      </c>
      <c r="B6" s="62" t="s">
        <v>104</v>
      </c>
      <c r="C6" s="62" t="s">
        <v>105</v>
      </c>
    </row>
    <row r="7" spans="1:16" s="26" customFormat="1" ht="14.25" x14ac:dyDescent="0.2">
      <c r="A7" s="3" t="s">
        <v>218</v>
      </c>
      <c r="B7" s="32" t="s">
        <v>217</v>
      </c>
      <c r="C7" s="67">
        <v>2</v>
      </c>
    </row>
    <row r="8" spans="1:16" s="26" customFormat="1" ht="14.25" x14ac:dyDescent="0.2">
      <c r="A8" s="3" t="s">
        <v>220</v>
      </c>
      <c r="B8" s="32" t="s">
        <v>219</v>
      </c>
      <c r="C8" s="67">
        <v>7</v>
      </c>
    </row>
    <row r="9" spans="1:16" s="26" customFormat="1" ht="14.25" x14ac:dyDescent="0.2">
      <c r="A9" s="3" t="s">
        <v>222</v>
      </c>
      <c r="B9" s="32" t="s">
        <v>221</v>
      </c>
      <c r="C9" s="67" t="s">
        <v>224</v>
      </c>
    </row>
    <row r="10" spans="1:16" s="17" customFormat="1" ht="14.25" x14ac:dyDescent="0.2">
      <c r="A10" s="3" t="s">
        <v>222</v>
      </c>
      <c r="B10" s="32" t="s">
        <v>223</v>
      </c>
      <c r="C10" s="68" t="s">
        <v>224</v>
      </c>
    </row>
    <row r="11" spans="1:16" s="17" customFormat="1" ht="14.25" x14ac:dyDescent="0.2">
      <c r="A11" s="3"/>
      <c r="B11" s="136"/>
      <c r="C11" s="68"/>
    </row>
    <row r="12" spans="1:16" s="17" customFormat="1" ht="14.25" x14ac:dyDescent="0.2">
      <c r="A12" s="3"/>
      <c r="B12" s="32"/>
      <c r="C12" s="68"/>
    </row>
    <row r="13" spans="1:16" s="17" customFormat="1" ht="14.25" x14ac:dyDescent="0.2">
      <c r="A13" s="3"/>
      <c r="B13" s="32"/>
      <c r="C13" s="68"/>
    </row>
    <row r="14" spans="1:16" s="17" customFormat="1" ht="14.25" x14ac:dyDescent="0.2">
      <c r="A14" s="3"/>
      <c r="B14" s="32"/>
      <c r="C14" s="68"/>
    </row>
    <row r="15" spans="1:16" s="17" customFormat="1" ht="14.25" x14ac:dyDescent="0.2">
      <c r="A15" s="3"/>
      <c r="B15" s="32"/>
      <c r="C15" s="68"/>
    </row>
    <row r="16" spans="1:16" s="17" customFormat="1" ht="14.25" x14ac:dyDescent="0.2">
      <c r="A16" s="3"/>
      <c r="B16" s="32"/>
      <c r="C16" s="68"/>
    </row>
    <row r="17" spans="1:6" s="17" customFormat="1" ht="14.25" x14ac:dyDescent="0.2">
      <c r="A17" s="3"/>
      <c r="B17" s="32"/>
      <c r="C17" s="68"/>
    </row>
    <row r="18" spans="1:6" s="17" customFormat="1" ht="14.25" x14ac:dyDescent="0.2">
      <c r="A18" s="3"/>
      <c r="B18" s="32"/>
      <c r="C18" s="68"/>
    </row>
    <row r="19" spans="1:6" x14ac:dyDescent="0.2">
      <c r="C19" s="17"/>
      <c r="D19" s="17"/>
      <c r="E19" s="17"/>
      <c r="F19" s="17"/>
    </row>
    <row r="20" spans="1:6" x14ac:dyDescent="0.2">
      <c r="A20" s="12" t="s">
        <v>19</v>
      </c>
      <c r="B20" s="22"/>
      <c r="C20" s="17"/>
      <c r="D20" s="17"/>
      <c r="E20" s="17"/>
      <c r="F20" s="17"/>
    </row>
    <row r="21" spans="1:6" ht="73.150000000000006" customHeight="1" x14ac:dyDescent="0.2">
      <c r="A21" s="243"/>
      <c r="B21" s="244"/>
      <c r="C21" s="245"/>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2017-04-21T20:34:00Z</cp:lastPrinted>
  <dcterms:created xsi:type="dcterms:W3CDTF">2017-02-26T22:25:48Z</dcterms:created>
  <dcterms:modified xsi:type="dcterms:W3CDTF">2017-06-14T12:19:37Z</dcterms:modified>
</cp:coreProperties>
</file>