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2880" yWindow="2145" windowWidth="12930" windowHeight="5790" tabRatio="849"/>
  </bookViews>
  <sheets>
    <sheet name="PCMH Cover" sheetId="2" r:id="rId1"/>
    <sheet name="Overall Instructions" sheetId="5" r:id="rId2"/>
    <sheet name="Demographics" sheetId="10" r:id="rId3"/>
    <sheet name="Staffing" sheetId="3" r:id="rId4"/>
    <sheet name="Enhanced Care Coordination" sheetId="8" r:id="rId5"/>
    <sheet name="Community Linkages" sheetId="9" r:id="rId6"/>
    <sheet name="Member Advisory Board" sheetId="4" r:id="rId7"/>
    <sheet name="Training" sheetId="7" r:id="rId8"/>
    <sheet name="NCQA or TJC updates" sheetId="15" r:id="rId9"/>
    <sheet name="Definitions" sheetId="13" r:id="rId10"/>
  </sheets>
  <definedNames>
    <definedName name="PCMH">'PCMH Cover'!$C$16</definedName>
    <definedName name="_xlnm.Print_Area" localSheetId="5">'Community Linkages'!$A$1:$E$25</definedName>
    <definedName name="_xlnm.Print_Area" localSheetId="9">Definitions!$A$1:$B$27</definedName>
    <definedName name="_xlnm.Print_Area" localSheetId="2">Demographics!$A$1:$M$18</definedName>
    <definedName name="_xlnm.Print_Area" localSheetId="4">'Enhanced Care Coordination'!$A$1:$M$17</definedName>
    <definedName name="_xlnm.Print_Area" localSheetId="6">'Member Advisory Board'!$A$1:$G$22</definedName>
    <definedName name="_xlnm.Print_Area" localSheetId="8">'NCQA or TJC updates'!$A$1:$A$6</definedName>
    <definedName name="_xlnm.Print_Area" localSheetId="1">'Overall Instructions'!$A$1:$A$4</definedName>
    <definedName name="_xlnm.Print_Area" localSheetId="0">'PCMH Cover'!$A$1:$M$34</definedName>
    <definedName name="_xlnm.Print_Area" localSheetId="3">Staffing!$A$1:$K$35</definedName>
    <definedName name="_xlnm.Print_Area" localSheetId="7">Training!$A$1:$C$22</definedName>
    <definedName name="_xlnm.Print_Titles" localSheetId="5">'Community Linkages'!$2:$5</definedName>
    <definedName name="_xlnm.Print_Titles" localSheetId="9">Definitions!$1:$3</definedName>
    <definedName name="_xlnm.Print_Titles" localSheetId="4">'Enhanced Care Coordination'!$2:$5</definedName>
    <definedName name="_xlnm.Print_Titles" localSheetId="6">'Member Advisory Board'!$2:$6</definedName>
    <definedName name="_xlnm.Print_Titles" localSheetId="8">'NCQA or TJC updates'!$3:$4</definedName>
    <definedName name="_xlnm.Print_Titles" localSheetId="1">'Overall Instructions'!$1:$2</definedName>
    <definedName name="_xlnm.Print_Titles" localSheetId="7">Training!$3:$6</definedName>
  </definedNames>
  <calcPr calcId="145621"/>
</workbook>
</file>

<file path=xl/calcChain.xml><?xml version="1.0" encoding="utf-8"?>
<calcChain xmlns="http://schemas.openxmlformats.org/spreadsheetml/2006/main">
  <c r="A2" i="8" l="1"/>
  <c r="A1" i="13" l="1"/>
  <c r="A3" i="15"/>
  <c r="A3" i="7"/>
  <c r="A2" i="4"/>
  <c r="A2" i="9"/>
  <c r="A6" i="8"/>
  <c r="A16" i="3"/>
  <c r="A2" i="3"/>
  <c r="A2" i="10"/>
  <c r="A1" i="5"/>
</calcChain>
</file>

<file path=xl/sharedStrings.xml><?xml version="1.0" encoding="utf-8"?>
<sst xmlns="http://schemas.openxmlformats.org/spreadsheetml/2006/main" count="323" uniqueCount="225">
  <si>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</si>
  <si>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</si>
  <si>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</si>
  <si>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</si>
  <si>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</si>
  <si>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</si>
  <si>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</si>
  <si>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</si>
  <si>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</si>
  <si>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</si>
  <si>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</si>
  <si>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</si>
  <si>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</si>
  <si>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</si>
  <si>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</si>
  <si>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</si>
  <si>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</si>
  <si>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</si>
  <si>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</si>
  <si>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</si>
  <si>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</si>
  <si>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</si>
  <si>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</si>
  <si>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</si>
  <si>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</si>
  <si>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</si>
  <si>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</si>
  <si>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</si>
  <si>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</si>
  <si>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</si>
  <si>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</si>
  <si>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</si>
  <si>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</si>
  <si>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</si>
  <si>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</si>
  <si>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</si>
  <si>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</si>
  <si>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</si>
  <si>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</si>
  <si>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</si>
  <si>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</si>
  <si>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</si>
  <si>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</si>
  <si>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</si>
  <si>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</si>
  <si>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</si>
  <si>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</si>
  <si>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</si>
  <si>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</si>
  <si>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</si>
  <si>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</si>
  <si>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</si>
  <si>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</si>
  <si>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</si>
  <si>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</si>
  <si>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</si>
  <si>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</si>
  <si>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</si>
  <si>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</si>
  <si>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</si>
  <si>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</si>
  <si>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</si>
  <si>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</si>
  <si>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</si>
  <si>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</si>
  <si>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</si>
  <si>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</si>
  <si>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</si>
  <si>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</si>
  <si>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</si>
  <si>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</si>
  <si>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</si>
  <si>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</si>
  <si>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</si>
  <si>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</si>
  <si>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</si>
  <si>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</si>
  <si>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</si>
  <si>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</si>
  <si>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</si>
  <si>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</si>
  <si>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</si>
  <si>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</si>
  <si>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</si>
  <si>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</si>
  <si>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</si>
  <si>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</si>
  <si>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</si>
  <si>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</si>
  <si>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</si>
  <si>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</si>
  <si>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</si>
  <si>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</si>
  <si>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</si>
  <si>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</si>
  <si>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</si>
  <si>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</si>
  <si>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</si>
  <si>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</si>
  <si>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</si>
  <si>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</si>
  <si>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</si>
  <si>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</si>
  <si>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</si>
  <si>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</si>
  <si>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</si>
  <si>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</si>
  <si>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</si>
  <si>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</si>
  <si>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</si>
  <si>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</si>
  <si>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</si>
  <si>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</si>
  <si>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</si>
  <si>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</si>
  <si>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</si>
  <si>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Food assistance</t>
  </si>
  <si>
    <t>Housing supports</t>
  </si>
  <si>
    <t>Other</t>
  </si>
  <si>
    <t>Nutrition</t>
  </si>
  <si>
    <t>Education</t>
  </si>
  <si>
    <t>Elder-serving</t>
  </si>
  <si>
    <t>BH/SUD</t>
  </si>
  <si>
    <t>Transportation</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</si>
  <si>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</si>
  <si>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</si>
  <si>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</si>
  <si>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</si>
  <si>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</si>
  <si>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</si>
  <si>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</si>
  <si>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</si>
  <si>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</si>
  <si>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</si>
  <si>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(2018).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</si>
  <si>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</si>
  <si>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</si>
  <si>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t xml:space="preserve">This reporting template and specifications outline monthly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month or quarter, as designated in each tab, or as required. Unless otherwise indicated, data are specific to the current month or quarter and are not cumulative.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
    </r>
    <r>
      <rPr>
        <sz val="11"/>
        <rFont val="Arial"/>
        <family val="2"/>
      </rPr>
      <t xml:space="preserve">
The report is due by the 16th day of every month.  
Data collection for this report begins in </t>
    </r>
    <r>
      <rPr>
        <b/>
        <sz val="11"/>
        <rFont val="Arial"/>
        <family val="2"/>
      </rPr>
      <t>June 2018</t>
    </r>
    <r>
      <rPr>
        <sz val="11"/>
        <rFont val="Arial"/>
        <family val="2"/>
      </rPr>
      <t xml:space="preserve">.
Before beginning data entry, select the "Enable Content" button if it appears at the top of the spreadsheet.
</t>
    </r>
  </si>
  <si>
    <t>PCMH+ Children and Youth with Special Healthcare Needs (CYSHCN)</t>
  </si>
  <si>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any additional relevant training</t>
    </r>
    <r>
      <rPr>
        <i/>
        <sz val="11"/>
        <rFont val="Arial"/>
        <family val="2"/>
      </rPr>
      <t xml:space="preserve"> </t>
    </r>
    <r>
      <rPr>
        <sz val="11"/>
        <rFont val="Arial"/>
        <family val="2"/>
      </rPr>
      <t xml:space="preserve">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</si>
  <si>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</si>
  <si>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</si>
  <si>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</si>
  <si>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</si>
  <si>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</si>
  <si>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with an Individualized Education Plan (IEP) or 504 Plan obtained or noted in the record during the reporting timeframe</t>
  </si>
  <si>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</si>
  <si>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</si>
  <si>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</si>
  <si>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</si>
  <si>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</si>
  <si>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t>Community Soup Kitchen</t>
  </si>
  <si>
    <t>Food Services</t>
  </si>
  <si>
    <t>Shelter, Food Pantry</t>
  </si>
  <si>
    <t>2004</t>
  </si>
  <si>
    <t>NW Transit</t>
  </si>
  <si>
    <t xml:space="preserve">Bus Transportion services </t>
  </si>
  <si>
    <t>Open Door Soup Kitchen</t>
  </si>
  <si>
    <t>Sullivan Senior Center</t>
  </si>
  <si>
    <t>Elder Services; Transportation</t>
  </si>
  <si>
    <t>McCalls</t>
  </si>
  <si>
    <t>Addiction Services</t>
  </si>
  <si>
    <t>RN, MSN</t>
  </si>
  <si>
    <t>LPN</t>
  </si>
  <si>
    <t>7</t>
  </si>
  <si>
    <t>10</t>
  </si>
  <si>
    <t>4</t>
  </si>
  <si>
    <t>MD</t>
  </si>
  <si>
    <t>BSN, MSN, MBA</t>
  </si>
  <si>
    <t>see below</t>
  </si>
  <si>
    <t>2015</t>
  </si>
  <si>
    <t>Salvation Army</t>
  </si>
  <si>
    <t>Social Services</t>
  </si>
  <si>
    <t>2018</t>
  </si>
  <si>
    <t>MSW</t>
  </si>
  <si>
    <t>Catholic Charities</t>
  </si>
  <si>
    <t>Family Service center</t>
  </si>
  <si>
    <t>30</t>
  </si>
  <si>
    <t>2</t>
  </si>
  <si>
    <t>none</t>
  </si>
  <si>
    <t>0</t>
  </si>
  <si>
    <t>PCMH+ members who are TAY with transition care plans obtained or noted in the record during the reporting time frame.</t>
  </si>
  <si>
    <t xml:space="preserve">New Opportunites </t>
  </si>
  <si>
    <t xml:space="preserve">Services include Housing, Peer Support, Utility assistance, </t>
  </si>
  <si>
    <t>The Gathering Place</t>
  </si>
  <si>
    <t xml:space="preserve">Housing placement services. </t>
  </si>
  <si>
    <t>CHW</t>
  </si>
  <si>
    <t>FISH (Friends in Service Humanity) Shelter</t>
  </si>
  <si>
    <t>Charlotte Hungerford Hospital</t>
  </si>
  <si>
    <t>Hospital/Specialist/BH</t>
  </si>
  <si>
    <t>Hospital Services, Specialty care /Behavioral health services</t>
  </si>
  <si>
    <t>Connecticut GI</t>
  </si>
  <si>
    <t>Specialist</t>
  </si>
  <si>
    <t>Gastroenterolgy services</t>
  </si>
  <si>
    <t xml:space="preserve">Community Mental Health Affiliates </t>
  </si>
  <si>
    <t>Mental Health, SUD Services</t>
  </si>
  <si>
    <t xml:space="preserve">UCONN Health </t>
  </si>
  <si>
    <t xml:space="preserve">Specialist </t>
  </si>
  <si>
    <t>CT Stat Board of Education</t>
  </si>
  <si>
    <t>School based health</t>
  </si>
  <si>
    <t>Patient and Family Advisory Board</t>
  </si>
  <si>
    <t xml:space="preserve">Member experience and perceptions </t>
  </si>
  <si>
    <t>LCSW</t>
  </si>
  <si>
    <t>Torrington Cosignment Shop</t>
  </si>
  <si>
    <t>Clothing, Household items and other</t>
  </si>
  <si>
    <t>2019</t>
  </si>
  <si>
    <t xml:space="preserve">IEP/504: process/policy in place , no eligilbe pcmh+ members.
</t>
  </si>
  <si>
    <t xml:space="preserve">We continue to focus on the High risk patient population and list provided to the Team from Data Analyst.  Some roles changed on the team as one LPN care coordinator will now mainly  focus efforts on ED/Hospital utilization  reduction.  The Community Health Workers also moved into the same office as the care coordination nurses to facilitate communication and collaboration. </t>
  </si>
  <si>
    <t xml:space="preserve">Ed Utilization, Education opportunities </t>
  </si>
  <si>
    <t>May 2019</t>
  </si>
  <si>
    <t xml:space="preserve">NACHC Elevate Evidence Based Diabetes Care </t>
  </si>
  <si>
    <t xml:space="preserve">PFAB Preparation Meeting </t>
  </si>
  <si>
    <t xml:space="preserve">NACHC Care Teams-Patient engagement </t>
  </si>
  <si>
    <t>Learning forum-Improvement Strategy</t>
  </si>
  <si>
    <t xml:space="preserve">Diversity Committee Meeting (x2) </t>
  </si>
  <si>
    <t xml:space="preserve">Process for documenting information on cultural needs and preferences in the EHR  analyzed for effectiveness. Information is readily accessible and incorporated into planning. Care plans were modified to inform staff how needs and preferences are incorporated into care plan.  </t>
  </si>
  <si>
    <t>Participating Entity #14</t>
  </si>
  <si>
    <t xml:space="preserve">TAY/CYSHCN- assigns children and youth to a Family Medicine practitioner who will contiue care into adulthood. An in-depth protocol defines the age transitional care planning begins as well as steps to be taken at defined intervals to ensure a successful transition and reduce gaps in communication. Care Coordination staff engage with the patient and family throughout transition. All staff have been trained on the protocol. The EHR has been updated to capture care plans that can be viewed by the care team and documentation on conversations involving education on adult heath care needs. 
Disabilites: Structured data fields capture information to identify special needs or preferences of patients with disabilities. This information is viewable in the Right Hand Panel of eCW. Staff eHR settings will be modified so the information is readily accessible anytime the chart is accessed. 
</t>
  </si>
  <si>
    <t xml:space="preserve">During the month of April, we designed a stratified recall and follow up system to impact the penetration rate. High risk patient are engaged by Community Health Workers and care coordinators, moderate risk and low risk patients who have not been seen in the office in 3 months or more or recieving a phone call to schedule a PCP visit where SDOH, PHQ2 and Cage Aid screening can be updated. Patients will be referred to Care Coordination services as deemed appropriate.  
The individual recovery tool incorporates patient identification of tools and resources for triggers, warning signs and support systems. We are currently modifying the tool to document conversations on advanced care planning. The medical records has been expanded to all members of the care team access to view the individual recovery tool as well as any Psychiatric Advanced Directives on file. </t>
  </si>
  <si>
    <t xml:space="preserve"> maintains a Community Resource manual that is made available to staff, patients, and partners. The resource manual is updated on a quarterly basis. The resource manual includes housing supports, education, senior services, clothing services, employment assistance, Energy assistance, transportation services, services for children and at risk youth, along with additional addiction and recovery services. We continously identify the needs of the patient and the community to form referral relationships and meet identified needs.    
-</t>
  </si>
  <si>
    <t xml:space="preserve"> through social determinants to health data collection recognized basic needs as a barrier to care. To address the need we developed a voucher program with the Torrington Cosignement shop. Patients can obtian vouchers to purchase clothing, shoes, household items and other necessities. The SDOH screening is conducted at the initial visit and reviewed at every consecutive visit for changes. If the need is identified, the  is contacted to present the patient with the voucher at the office visit. 
As a Rural health center, access to specialty services can pose a challege for our patients. In addition to the referral follow up process, we analyze access for specialty appointments and look for opportunities to strengthen relationships to improve. </t>
  </si>
  <si>
    <t xml:space="preserve">Informal relationship formed with Go Health Urgnet Care to assist in diverting ED Utilizaiton after business hours. Information exchange process is in place for continuum of care.  Relationship was formed in response to Patient Advisory Board Feedback on ED Utilization. On-call services remain in place. Magnets are in the planning process to assist in directing patients to the appropriate resource. Health literacy levels are taken in consideration with the planning. </t>
  </si>
  <si>
    <t xml:space="preserve">Continue efforts to recruit members thorugh flyers, outreach, networking and advertisments. Feedback from the PFAB feeds directly into the CQI committee. As notes in the Community Linkage tab, feedback led to improvement initiatives. </t>
  </si>
  <si>
    <t xml:space="preserve"> various strategies to recruit members to the Patient and Family Advisory Board. We have expanded our membership to 10 members, 4 of which are PCMH+ members. The next meeting is May 14, 2019. Topics of discussion include ER utilization, Communications with the care team and education programs members would like to see offered.  </t>
  </si>
  <si>
    <t>Currently Reconginzed level 3 PCMH exp. 12/2019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</si>
</sst>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3"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i/>
      <sz val="20"/>
      <name val="Arial"/>
      <family val="2"/>
    </font>
    <font>
      <sz val="12"/>
      <color rgb="FF000000"/>
      <name val="Arial"/>
      <family val="2"/>
    </font>
  </fonts>
  <fills count="9">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4"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7" fillId="0" borderId="0" applyNumberFormat="0" applyFill="0" applyBorder="0" applyAlignment="0" applyProtection="0"/>
  </cellStyleXfs>
  <cellXfs count="242">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8" borderId="5" xfId="0" applyFont="1" applyFill="1" applyBorder="1" applyAlignment="1" applyProtection="1">
      <protection locked="0"/>
    </xf>
    <xf numFmtId="0" fontId="11" fillId="7"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8"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11" fillId="7" borderId="8" xfId="0" applyFont="1" applyFill="1" applyBorder="1" applyAlignment="1" applyProtection="1">
      <alignment horizontal="center" wrapText="1"/>
      <protection locked="0"/>
    </xf>
    <xf numFmtId="0" fontId="11" fillId="7" borderId="1" xfId="0" applyFont="1" applyFill="1" applyBorder="1" applyAlignment="1" applyProtection="1">
      <alignment horizontal="center"/>
      <protection locked="0"/>
    </xf>
    <xf numFmtId="0" fontId="3" fillId="7" borderId="2"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8" borderId="6" xfId="0" applyFont="1" applyFill="1" applyBorder="1" applyAlignment="1" applyProtection="1"/>
    <xf numFmtId="0" fontId="8" fillId="0" borderId="1" xfId="0" applyFont="1" applyBorder="1" applyAlignment="1" applyProtection="1">
      <alignment horizontal="left" vertical="top"/>
      <protection locked="0"/>
    </xf>
    <xf numFmtId="0" fontId="8" fillId="0" borderId="0" xfId="0" applyFont="1" applyProtection="1">
      <protection locked="0"/>
    </xf>
    <xf numFmtId="0" fontId="0" fillId="4" borderId="1" xfId="0"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7"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wrapText="1"/>
      <protection locked="0"/>
    </xf>
    <xf numFmtId="0" fontId="3" fillId="7"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2" fillId="0" borderId="2" xfId="0" applyFont="1" applyFill="1" applyBorder="1" applyAlignment="1" applyProtection="1">
      <alignment wrapText="1"/>
      <protection locked="0"/>
    </xf>
    <xf numFmtId="0" fontId="15" fillId="0" borderId="0" xfId="0" applyFont="1" applyAlignment="1" applyProtection="1">
      <alignment horizontal="left"/>
      <protection locked="0"/>
    </xf>
    <xf numFmtId="0" fontId="15" fillId="0" borderId="0" xfId="0" applyFont="1" applyProtection="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7"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0" fontId="18" fillId="0" borderId="0" xfId="0" applyFont="1" applyAlignment="1">
      <alignment vertical="center"/>
    </xf>
    <xf numFmtId="0" fontId="9" fillId="8"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7" borderId="1"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3" fillId="7" borderId="7"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19" fillId="3" borderId="1" xfId="0" applyFont="1" applyFill="1" applyBorder="1" applyAlignment="1" applyProtection="1">
      <alignment horizontal="left" vertical="top"/>
      <protection locked="0"/>
    </xf>
    <xf numFmtId="0" fontId="19" fillId="8" borderId="1" xfId="0" applyFont="1" applyFill="1" applyBorder="1" applyAlignment="1" applyProtection="1">
      <alignment horizontal="left" vertical="top"/>
    </xf>
    <xf numFmtId="0" fontId="19" fillId="3" borderId="4" xfId="0" applyFont="1" applyFill="1" applyBorder="1" applyAlignment="1" applyProtection="1">
      <alignment horizontal="left" wrapText="1"/>
    </xf>
    <xf numFmtId="0" fontId="19" fillId="8" borderId="4" xfId="0" applyFont="1" applyFill="1" applyBorder="1" applyAlignment="1" applyProtection="1">
      <protection locked="0"/>
    </xf>
    <xf numFmtId="0" fontId="19" fillId="8" borderId="5" xfId="0" applyFont="1" applyFill="1" applyBorder="1" applyAlignment="1" applyProtection="1">
      <protection locked="0"/>
    </xf>
    <xf numFmtId="0" fontId="19" fillId="3" borderId="4" xfId="0" applyFont="1" applyFill="1" applyBorder="1" applyAlignment="1" applyProtection="1"/>
    <xf numFmtId="0" fontId="19" fillId="3" borderId="4" xfId="0" applyFont="1" applyFill="1" applyBorder="1" applyAlignment="1" applyProtection="1">
      <alignment horizontal="left"/>
    </xf>
    <xf numFmtId="0" fontId="19" fillId="8" borderId="4" xfId="0" applyFont="1" applyFill="1" applyBorder="1" applyAlignment="1" applyProtection="1"/>
    <xf numFmtId="0" fontId="19" fillId="8" borderId="5" xfId="0" applyFont="1" applyFill="1" applyBorder="1" applyAlignment="1" applyProtection="1"/>
    <xf numFmtId="0" fontId="19" fillId="3" borderId="1" xfId="0" applyFont="1" applyFill="1" applyBorder="1" applyAlignment="1" applyProtection="1"/>
    <xf numFmtId="0" fontId="19" fillId="8" borderId="1" xfId="0" applyFont="1" applyFill="1" applyBorder="1" applyAlignment="1" applyProtection="1">
      <protection locked="0"/>
    </xf>
    <xf numFmtId="0" fontId="3" fillId="7" borderId="1" xfId="0" applyFont="1" applyFill="1" applyBorder="1" applyAlignment="1" applyProtection="1">
      <alignment horizontal="center" wrapText="1"/>
      <protection locked="0"/>
    </xf>
    <xf numFmtId="0" fontId="20"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0" fillId="0" borderId="0" xfId="0" applyFill="1"/>
    <xf numFmtId="0" fontId="21" fillId="0" borderId="0" xfId="0" applyFont="1" applyFill="1"/>
    <xf numFmtId="0" fontId="4" fillId="0" borderId="0" xfId="0" applyFont="1" applyFill="1" applyBorder="1" applyAlignment="1" applyProtection="1">
      <protection locked="0"/>
    </xf>
    <xf numFmtId="49" fontId="2" fillId="0" borderId="1" xfId="0" applyNumberFormat="1" applyFont="1" applyFill="1" applyBorder="1" applyAlignment="1" applyProtection="1">
      <alignment horizontal="center" wrapText="1"/>
      <protection locked="0"/>
    </xf>
    <xf numFmtId="17" fontId="2" fillId="0" borderId="0" xfId="0" applyNumberFormat="1" applyFont="1" applyProtection="1">
      <protection locked="0"/>
    </xf>
    <xf numFmtId="49" fontId="2" fillId="0" borderId="1" xfId="3" applyNumberFormat="1" applyFont="1" applyFill="1" applyBorder="1" applyAlignment="1" applyProtection="1">
      <alignment horizontal="center" wrapText="1"/>
      <protection locked="0"/>
    </xf>
    <xf numFmtId="9" fontId="2" fillId="0" borderId="1" xfId="2" applyNumberFormat="1" applyFont="1" applyFill="1" applyBorder="1" applyAlignment="1" applyProtection="1">
      <alignment horizontal="center" wrapText="1"/>
      <protection locked="0"/>
    </xf>
    <xf numFmtId="37" fontId="2" fillId="0" borderId="1" xfId="0" applyNumberFormat="1" applyFont="1" applyFill="1" applyBorder="1" applyAlignment="1" applyProtection="1">
      <alignment horizontal="right"/>
      <protection locked="0"/>
    </xf>
    <xf numFmtId="49" fontId="2" fillId="0" borderId="1" xfId="0" applyNumberFormat="1" applyFont="1" applyFill="1" applyBorder="1" applyAlignment="1" applyProtection="1">
      <alignment horizontal="right"/>
      <protection locked="0"/>
    </xf>
    <xf numFmtId="49" fontId="2" fillId="0" borderId="4" xfId="0" applyNumberFormat="1" applyFont="1" applyFill="1" applyBorder="1" applyAlignment="1" applyProtection="1">
      <alignment horizontal="left" vertical="center" wrapText="1"/>
      <protection locked="0"/>
    </xf>
    <xf numFmtId="49" fontId="2" fillId="0" borderId="1" xfId="0" applyNumberFormat="1" applyFont="1" applyFill="1" applyBorder="1" applyAlignment="1" applyProtection="1">
      <alignment horizontal="center"/>
      <protection locked="0"/>
    </xf>
    <xf numFmtId="49" fontId="2" fillId="0" borderId="1"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vertical="center"/>
      <protection locked="0"/>
    </xf>
    <xf numFmtId="0" fontId="2" fillId="0" borderId="1" xfId="0" applyFont="1" applyFill="1" applyBorder="1" applyAlignment="1" applyProtection="1">
      <alignment horizontal="center"/>
      <protection locked="0"/>
    </xf>
    <xf numFmtId="49" fontId="2" fillId="0" borderId="1" xfId="0" applyNumberFormat="1" applyFont="1" applyFill="1" applyBorder="1" applyAlignment="1" applyProtection="1">
      <alignment horizontal="center" vertical="center"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166" fontId="2" fillId="0" borderId="4" xfId="0" applyNumberFormat="1" applyFont="1" applyFill="1" applyBorder="1" applyAlignment="1" applyProtection="1">
      <alignment horizontal="left"/>
      <protection locked="0"/>
    </xf>
    <xf numFmtId="166" fontId="2" fillId="0" borderId="5" xfId="0" applyNumberFormat="1" applyFont="1" applyFill="1" applyBorder="1" applyAlignment="1" applyProtection="1">
      <alignment horizontal="left"/>
      <protection locked="0"/>
    </xf>
    <xf numFmtId="166" fontId="2" fillId="0" borderId="6" xfId="0" applyNumberFormat="1" applyFont="1" applyFill="1" applyBorder="1" applyAlignment="1" applyProtection="1">
      <alignment horizontal="left"/>
      <protection locked="0"/>
    </xf>
    <xf numFmtId="49" fontId="2" fillId="0" borderId="4" xfId="0" applyNumberFormat="1" applyFont="1" applyFill="1" applyBorder="1" applyAlignment="1" applyProtection="1">
      <alignment horizontal="right"/>
      <protection locked="0"/>
    </xf>
    <xf numFmtId="49" fontId="2" fillId="0" borderId="5" xfId="0" applyNumberFormat="1" applyFont="1" applyFill="1" applyBorder="1" applyAlignment="1" applyProtection="1">
      <alignment horizontal="right"/>
      <protection locked="0"/>
    </xf>
    <xf numFmtId="49" fontId="2" fillId="0" borderId="6" xfId="0" applyNumberFormat="1" applyFont="1" applyFill="1" applyBorder="1" applyAlignment="1" applyProtection="1">
      <alignment horizontal="right"/>
      <protection locked="0"/>
    </xf>
    <xf numFmtId="0" fontId="19" fillId="8" borderId="4" xfId="0" applyFont="1" applyFill="1" applyBorder="1" applyAlignment="1" applyProtection="1">
      <alignment horizontal="center"/>
      <protection locked="0"/>
    </xf>
    <xf numFmtId="0" fontId="19" fillId="8" borderId="5" xfId="0" applyFont="1" applyFill="1" applyBorder="1" applyAlignment="1" applyProtection="1">
      <alignment horizontal="center"/>
      <protection locked="0"/>
    </xf>
    <xf numFmtId="0" fontId="19" fillId="8" borderId="6" xfId="0" applyFont="1" applyFill="1" applyBorder="1" applyAlignment="1" applyProtection="1">
      <alignment horizontal="center"/>
      <protection locked="0"/>
    </xf>
    <xf numFmtId="0" fontId="19" fillId="3" borderId="4" xfId="0" applyFont="1" applyFill="1" applyBorder="1" applyAlignment="1" applyProtection="1">
      <alignment horizontal="left" wrapText="1"/>
    </xf>
    <xf numFmtId="0" fontId="19" fillId="3" borderId="5" xfId="0" applyFont="1" applyFill="1" applyBorder="1" applyAlignment="1" applyProtection="1">
      <alignment horizontal="left" wrapText="1"/>
    </xf>
    <xf numFmtId="0" fontId="19" fillId="3" borderId="6" xfId="0" applyFont="1" applyFill="1" applyBorder="1" applyAlignment="1" applyProtection="1">
      <alignment horizontal="left" wrapText="1"/>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2" fillId="0" borderId="4" xfId="0" applyFont="1" applyFill="1" applyBorder="1" applyAlignment="1" applyProtection="1">
      <alignment horizontal="center"/>
      <protection locked="0"/>
    </xf>
    <xf numFmtId="0" fontId="2" fillId="0" borderId="5" xfId="0" applyFont="1" applyFill="1" applyBorder="1" applyAlignment="1" applyProtection="1">
      <alignment horizontal="center"/>
      <protection locked="0"/>
    </xf>
    <xf numFmtId="0" fontId="2" fillId="0" borderId="6" xfId="0" applyFont="1" applyFill="1" applyBorder="1" applyAlignment="1" applyProtection="1">
      <alignment horizontal="center"/>
      <protection locked="0"/>
    </xf>
    <xf numFmtId="0" fontId="8" fillId="0" borderId="1"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2" fillId="0" borderId="0" xfId="0" applyFont="1" applyFill="1" applyBorder="1" applyAlignment="1" applyProtection="1">
      <alignment horizontal="center" vertical="top"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9" fillId="8" borderId="7" xfId="0" applyFont="1" applyFill="1" applyBorder="1" applyAlignment="1" applyProtection="1">
      <alignment horizontal="left"/>
      <protection locked="0"/>
    </xf>
    <xf numFmtId="0" fontId="9" fillId="8" borderId="10" xfId="0" applyFont="1" applyFill="1" applyBorder="1" applyAlignment="1" applyProtection="1">
      <alignment horizontal="left"/>
      <protection locked="0"/>
    </xf>
    <xf numFmtId="0" fontId="9" fillId="8"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11" fillId="0" borderId="13" xfId="0" applyFont="1" applyBorder="1" applyAlignment="1">
      <alignment horizontal="left" vertical="top" wrapText="1"/>
    </xf>
    <xf numFmtId="0" fontId="11" fillId="0" borderId="0" xfId="0" applyFont="1" applyBorder="1" applyAlignment="1">
      <alignment horizontal="left" vertical="top" wrapText="1"/>
    </xf>
    <xf numFmtId="0" fontId="11" fillId="0" borderId="14" xfId="0" applyFont="1" applyBorder="1" applyAlignment="1">
      <alignment horizontal="left" vertical="top" wrapText="1"/>
    </xf>
    <xf numFmtId="0" fontId="11" fillId="0" borderId="8" xfId="0" applyFont="1" applyBorder="1" applyAlignment="1">
      <alignment horizontal="left" vertical="top" wrapText="1"/>
    </xf>
    <xf numFmtId="0" fontId="11" fillId="0" borderId="11" xfId="0" applyFont="1" applyBorder="1" applyAlignment="1">
      <alignment horizontal="left" vertical="top" wrapText="1"/>
    </xf>
    <xf numFmtId="0" fontId="11" fillId="0" borderId="9" xfId="0" applyFont="1" applyBorder="1" applyAlignment="1">
      <alignment horizontal="left" vertical="top" wrapText="1"/>
    </xf>
    <xf numFmtId="49" fontId="2" fillId="0" borderId="4" xfId="0" applyNumberFormat="1" applyFont="1" applyFill="1" applyBorder="1" applyAlignment="1" applyProtection="1">
      <alignment horizontal="center" wrapText="1"/>
      <protection locked="0"/>
    </xf>
    <xf numFmtId="49" fontId="2" fillId="0" borderId="5" xfId="0" applyNumberFormat="1" applyFont="1" applyFill="1" applyBorder="1" applyAlignment="1" applyProtection="1">
      <alignment horizontal="center" wrapText="1"/>
      <protection locked="0"/>
    </xf>
    <xf numFmtId="49" fontId="2" fillId="0" borderId="6" xfId="0" applyNumberFormat="1" applyFont="1" applyFill="1" applyBorder="1" applyAlignment="1" applyProtection="1">
      <alignment horizontal="center" wrapText="1"/>
      <protection locked="0"/>
    </xf>
    <xf numFmtId="0" fontId="2" fillId="0" borderId="4" xfId="0" applyFont="1" applyFill="1" applyBorder="1" applyAlignment="1" applyProtection="1">
      <alignment horizontal="center" wrapText="1"/>
      <protection locked="0"/>
    </xf>
    <xf numFmtId="0" fontId="2" fillId="0" borderId="5" xfId="0" applyFont="1" applyFill="1" applyBorder="1" applyAlignment="1" applyProtection="1">
      <alignment horizontal="center" wrapText="1"/>
      <protection locked="0"/>
    </xf>
    <xf numFmtId="0" fontId="2" fillId="0" borderId="6" xfId="0" applyFont="1" applyFill="1" applyBorder="1" applyAlignment="1" applyProtection="1">
      <alignment horizontal="center" wrapText="1"/>
      <protection locked="0"/>
    </xf>
    <xf numFmtId="0" fontId="22" fillId="0" borderId="1" xfId="0" applyFont="1" applyBorder="1" applyAlignment="1">
      <alignment horizontal="left" vertical="top" wrapText="1"/>
    </xf>
    <xf numFmtId="0" fontId="8" fillId="0" borderId="7" xfId="0" applyFont="1" applyBorder="1" applyAlignment="1" applyProtection="1">
      <alignment horizontal="left" vertical="top" wrapText="1"/>
      <protection locked="0"/>
    </xf>
    <xf numFmtId="0" fontId="8" fillId="0" borderId="10" xfId="0" applyFont="1" applyBorder="1" applyAlignment="1" applyProtection="1">
      <alignment horizontal="left" vertical="top" wrapText="1"/>
      <protection locked="0"/>
    </xf>
    <xf numFmtId="0" fontId="8" fillId="0" borderId="12" xfId="0" applyFont="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166" fontId="2" fillId="0" borderId="4" xfId="0" applyNumberFormat="1" applyFont="1" applyFill="1" applyBorder="1" applyAlignment="1" applyProtection="1">
      <alignment horizontal="center" wrapText="1"/>
      <protection locked="0"/>
    </xf>
    <xf numFmtId="166" fontId="2" fillId="0" borderId="5" xfId="0" applyNumberFormat="1" applyFont="1" applyFill="1" applyBorder="1" applyAlignment="1" applyProtection="1">
      <alignment horizontal="center" wrapText="1"/>
      <protection locked="0"/>
    </xf>
    <xf numFmtId="166" fontId="2" fillId="0" borderId="6" xfId="0" applyNumberFormat="1" applyFont="1" applyFill="1" applyBorder="1" applyAlignment="1" applyProtection="1">
      <alignment horizontal="center"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8" fillId="0" borderId="4" xfId="0" applyFont="1" applyBorder="1" applyAlignment="1" applyProtection="1">
      <alignment horizontal="left" wrapText="1"/>
      <protection locked="0"/>
    </xf>
    <xf numFmtId="0" fontId="8" fillId="0" borderId="5" xfId="0" applyFont="1" applyBorder="1" applyAlignment="1" applyProtection="1">
      <alignment horizontal="left" wrapText="1"/>
      <protection locked="0"/>
    </xf>
    <xf numFmtId="0" fontId="8" fillId="0" borderId="6" xfId="0" applyFont="1" applyBorder="1" applyAlignment="1" applyProtection="1">
      <alignment horizontal="left" wrapText="1"/>
      <protection locked="0"/>
    </xf>
    <xf numFmtId="0" fontId="8" fillId="0" borderId="10" xfId="0" applyFont="1" applyBorder="1" applyAlignment="1" applyProtection="1">
      <alignment horizontal="left" vertical="top"/>
      <protection locked="0"/>
    </xf>
    <xf numFmtId="0" fontId="19" fillId="8" borderId="4" xfId="0" applyFont="1" applyFill="1" applyBorder="1" applyAlignment="1" applyProtection="1">
      <alignment horizontal="left"/>
      <protection locked="0"/>
    </xf>
    <xf numFmtId="0" fontId="19" fillId="8" borderId="5" xfId="0" applyFont="1" applyFill="1" applyBorder="1" applyAlignment="1" applyProtection="1">
      <alignment horizontal="left"/>
      <protection locked="0"/>
    </xf>
    <xf numFmtId="0" fontId="19" fillId="8" borderId="5" xfId="0" applyFont="1" applyFill="1" applyBorder="1" applyAlignment="1" applyProtection="1">
      <protection locked="0"/>
    </xf>
    <xf numFmtId="0" fontId="19" fillId="8" borderId="6" xfId="0" applyFont="1" applyFill="1" applyBorder="1" applyAlignment="1" applyProtection="1">
      <protection locked="0"/>
    </xf>
    <xf numFmtId="0" fontId="3" fillId="7" borderId="4" xfId="0" applyFont="1" applyFill="1" applyBorder="1" applyAlignment="1" applyProtection="1">
      <alignment horizontal="center"/>
      <protection locked="0"/>
    </xf>
    <xf numFmtId="0" fontId="3" fillId="7" borderId="5" xfId="0" applyFont="1" applyFill="1" applyBorder="1" applyAlignment="1" applyProtection="1">
      <alignment horizontal="center"/>
      <protection locked="0"/>
    </xf>
    <xf numFmtId="0" fontId="3" fillId="7" borderId="3"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19" fillId="3" borderId="4" xfId="0" applyFont="1" applyFill="1" applyBorder="1" applyAlignment="1" applyProtection="1">
      <alignment horizontal="left"/>
    </xf>
    <xf numFmtId="0" fontId="19" fillId="3" borderId="5" xfId="0" applyFont="1" applyFill="1" applyBorder="1" applyAlignment="1" applyProtection="1">
      <alignment horizontal="left"/>
    </xf>
    <xf numFmtId="0" fontId="19" fillId="3" borderId="6" xfId="0" applyFont="1" applyFill="1" applyBorder="1" applyAlignment="1" applyProtection="1">
      <alignment horizontal="left"/>
      <protection locked="0"/>
    </xf>
    <xf numFmtId="0" fontId="19" fillId="8" borderId="1" xfId="0" applyFont="1" applyFill="1" applyBorder="1" applyAlignment="1" applyProtection="1">
      <alignment horizontal="left"/>
      <protection locked="0"/>
    </xf>
    <xf numFmtId="0" fontId="19" fillId="8"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80" zoomScaleNormal="80" workbookViewId="0">
      <selection activeCell="C17" sqref="C17"/>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4"/>
      <c r="M3" s="34"/>
    </row>
    <row r="9" spans="3:13" ht="30" x14ac:dyDescent="0.4">
      <c r="C9" s="2" t="s">
        <v>37</v>
      </c>
    </row>
    <row r="10" spans="3:13" ht="30" x14ac:dyDescent="0.4">
      <c r="C10" s="68">
        <v>2019</v>
      </c>
    </row>
    <row r="16" spans="3:13" ht="25.5" x14ac:dyDescent="0.35">
      <c r="C16" s="144" t="s">
        <v>216</v>
      </c>
      <c r="D16" s="143"/>
      <c r="E16" s="143"/>
    </row>
    <row r="21" spans="9:9" ht="27" x14ac:dyDescent="0.35">
      <c r="I21" s="34"/>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120" zoomScaleNormal="120" zoomScaleSheetLayoutView="90" workbookViewId="0">
      <selection activeCell="B14" sqref="B14"/>
    </sheetView>
  </sheetViews>
  <sheetFormatPr defaultColWidth="8.7109375" defaultRowHeight="15" x14ac:dyDescent="0.2"/>
  <cols>
    <col min="1" max="1" width="33" style="13" customWidth="1"/>
    <col min="2" max="2" width="107" style="22" customWidth="1"/>
    <col min="3" max="16384" width="8.7109375" style="13"/>
  </cols>
  <sheetData>
    <row r="1" spans="1:7" ht="15.75" x14ac:dyDescent="0.25">
      <c r="A1" s="237" t="str">
        <f>PCMH</f>
        <v>Participating Entity #14</v>
      </c>
      <c r="B1" s="239"/>
    </row>
    <row r="2" spans="1:7" ht="15.75" x14ac:dyDescent="0.25">
      <c r="A2" s="240" t="s">
        <v>21</v>
      </c>
      <c r="B2" s="241"/>
    </row>
    <row r="3" spans="1:7" ht="15.75" x14ac:dyDescent="0.25">
      <c r="A3" s="65" t="s">
        <v>26</v>
      </c>
      <c r="B3" s="66" t="s">
        <v>22</v>
      </c>
    </row>
    <row r="4" spans="1:7" ht="47.45" customHeight="1" x14ac:dyDescent="0.2">
      <c r="A4" s="79" t="s">
        <v>69</v>
      </c>
      <c r="B4" s="122" t="s">
        <v>73</v>
      </c>
    </row>
    <row r="5" spans="1:7" s="25" customFormat="1" ht="21.6" customHeight="1" x14ac:dyDescent="0.2">
      <c r="A5" s="64" t="s">
        <v>98</v>
      </c>
      <c r="B5" s="122" t="s">
        <v>70</v>
      </c>
    </row>
    <row r="6" spans="1:7" s="137" customFormat="1" ht="64.150000000000006" customHeight="1" x14ac:dyDescent="0.2">
      <c r="A6" s="64" t="s">
        <v>99</v>
      </c>
      <c r="B6" s="122" t="s">
        <v>147</v>
      </c>
    </row>
    <row r="7" spans="1:7" s="25" customFormat="1" ht="47.45" customHeight="1" x14ac:dyDescent="0.2">
      <c r="A7" s="138" t="s">
        <v>67</v>
      </c>
      <c r="B7" s="122" t="s">
        <v>106</v>
      </c>
    </row>
    <row r="8" spans="1:7" s="26" customFormat="1" ht="78" customHeight="1" x14ac:dyDescent="0.2">
      <c r="A8" s="122" t="s">
        <v>17</v>
      </c>
      <c r="B8" s="35" t="s">
        <v>148</v>
      </c>
      <c r="G8" s="102"/>
    </row>
    <row r="9" spans="1:7" s="18" customFormat="1" ht="21.6" customHeight="1" x14ac:dyDescent="0.2">
      <c r="A9" s="64" t="s">
        <v>33</v>
      </c>
      <c r="B9" s="122" t="s">
        <v>32</v>
      </c>
    </row>
    <row r="10" spans="1:7" s="18" customFormat="1" ht="70.150000000000006" customHeight="1" x14ac:dyDescent="0.2">
      <c r="A10" s="138" t="s">
        <v>100</v>
      </c>
      <c r="B10" s="122" t="s">
        <v>149</v>
      </c>
    </row>
    <row r="11" spans="1:7" s="26" customFormat="1" ht="42.75" x14ac:dyDescent="0.2">
      <c r="A11" s="122" t="s">
        <v>101</v>
      </c>
      <c r="B11" s="122" t="s">
        <v>140</v>
      </c>
    </row>
    <row r="12" spans="1:7" s="26" customFormat="1" ht="54.75" customHeight="1" x14ac:dyDescent="0.2">
      <c r="A12" s="122" t="s">
        <v>38</v>
      </c>
      <c r="B12" s="122" t="s">
        <v>107</v>
      </c>
    </row>
    <row r="13" spans="1:7" s="26" customFormat="1" ht="170.1" customHeight="1" x14ac:dyDescent="0.2">
      <c r="A13" s="122" t="s">
        <v>39</v>
      </c>
      <c r="B13" s="122" t="s">
        <v>135</v>
      </c>
      <c r="G13" s="102"/>
    </row>
    <row r="14" spans="1:7" s="26" customFormat="1" ht="35.450000000000003" customHeight="1" x14ac:dyDescent="0.2">
      <c r="A14" s="122" t="s">
        <v>66</v>
      </c>
      <c r="B14" s="122" t="s">
        <v>127</v>
      </c>
    </row>
    <row r="15" spans="1:7" s="18" customFormat="1" ht="71.25" x14ac:dyDescent="0.2">
      <c r="A15" s="64" t="s">
        <v>34</v>
      </c>
      <c r="B15" s="122" t="s">
        <v>44</v>
      </c>
    </row>
    <row r="16" spans="1:7" s="26" customFormat="1" ht="36" customHeight="1" x14ac:dyDescent="0.2">
      <c r="A16" s="64" t="s">
        <v>0</v>
      </c>
      <c r="B16" s="122" t="s">
        <v>31</v>
      </c>
    </row>
    <row r="17" spans="1:3" s="26" customFormat="1" ht="49.9" customHeight="1" x14ac:dyDescent="0.2">
      <c r="A17" s="122" t="s">
        <v>23</v>
      </c>
      <c r="B17" s="35" t="s">
        <v>108</v>
      </c>
    </row>
    <row r="18" spans="1:3" s="26" customFormat="1" ht="49.9" customHeight="1" x14ac:dyDescent="0.2">
      <c r="A18" s="122" t="s">
        <v>43</v>
      </c>
      <c r="B18" s="35" t="s">
        <v>45</v>
      </c>
    </row>
    <row r="19" spans="1:3" s="26" customFormat="1" ht="39.200000000000003" customHeight="1" x14ac:dyDescent="0.2">
      <c r="A19" s="122" t="s">
        <v>25</v>
      </c>
      <c r="B19" s="35" t="s">
        <v>20</v>
      </c>
    </row>
    <row r="20" spans="1:3" s="26" customFormat="1" ht="66.2" customHeight="1" x14ac:dyDescent="0.2">
      <c r="A20" s="122" t="s">
        <v>109</v>
      </c>
      <c r="B20" s="35" t="s">
        <v>105</v>
      </c>
    </row>
    <row r="21" spans="1:3" s="26" customFormat="1" ht="26.45" customHeight="1" x14ac:dyDescent="0.2">
      <c r="A21" s="122" t="s">
        <v>42</v>
      </c>
      <c r="B21" s="35" t="s">
        <v>71</v>
      </c>
      <c r="C21" s="25"/>
    </row>
    <row r="22" spans="1:3" s="26" customFormat="1" ht="67.150000000000006" customHeight="1" x14ac:dyDescent="0.2">
      <c r="A22" s="122" t="s">
        <v>102</v>
      </c>
      <c r="B22" s="35" t="s">
        <v>110</v>
      </c>
    </row>
    <row r="23" spans="1:3" s="26" customFormat="1" ht="26.45" customHeight="1" x14ac:dyDescent="0.2">
      <c r="A23" s="122" t="s">
        <v>40</v>
      </c>
      <c r="B23" s="35" t="s">
        <v>41</v>
      </c>
    </row>
    <row r="24" spans="1:3" s="26" customFormat="1" ht="71.25" x14ac:dyDescent="0.2">
      <c r="A24" s="122" t="s">
        <v>103</v>
      </c>
      <c r="B24" s="35" t="s">
        <v>111</v>
      </c>
    </row>
    <row r="25" spans="1:3" s="26" customFormat="1" ht="64.150000000000006" customHeight="1" x14ac:dyDescent="0.2">
      <c r="A25" s="122" t="s">
        <v>36</v>
      </c>
      <c r="B25" s="35" t="s">
        <v>150</v>
      </c>
    </row>
    <row r="26" spans="1:3" s="26" customFormat="1" ht="85.5" x14ac:dyDescent="0.2">
      <c r="A26" s="122" t="s">
        <v>68</v>
      </c>
      <c r="B26" s="35" t="s">
        <v>72</v>
      </c>
    </row>
    <row r="27" spans="1:3" s="26" customFormat="1" ht="171" x14ac:dyDescent="0.2">
      <c r="A27" s="122" t="s">
        <v>24</v>
      </c>
      <c r="B27" s="35" t="s">
        <v>136</v>
      </c>
    </row>
    <row r="28" spans="1:3" x14ac:dyDescent="0.2">
      <c r="B28" s="28"/>
    </row>
    <row r="29" spans="1:3" x14ac:dyDescent="0.2">
      <c r="B29" s="28"/>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80" zoomScaleNormal="80" workbookViewId="0">
      <selection activeCell="A8" sqref="A8"/>
    </sheetView>
  </sheetViews>
  <sheetFormatPr defaultColWidth="8.7109375" defaultRowHeight="15" x14ac:dyDescent="0.2"/>
  <cols>
    <col min="1" max="1" width="179.7109375" style="6" customWidth="1"/>
    <col min="2" max="2" width="8.7109375" style="11"/>
    <col min="3" max="16384" width="8.7109375" style="6"/>
  </cols>
  <sheetData>
    <row r="1" spans="1:2" ht="15.75" x14ac:dyDescent="0.2">
      <c r="A1" s="125" t="str">
        <f>PCMH</f>
        <v>Participating Entity #14</v>
      </c>
    </row>
    <row r="2" spans="1:2" ht="15.75" x14ac:dyDescent="0.2">
      <c r="A2" s="126" t="s">
        <v>46</v>
      </c>
    </row>
    <row r="3" spans="1:2" s="7" customFormat="1" ht="333.75" customHeight="1" x14ac:dyDescent="0.2">
      <c r="A3" s="73" t="s">
        <v>137</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1"/>
  <sheetViews>
    <sheetView showGridLines="0" zoomScale="80" zoomScaleNormal="80" zoomScaleSheetLayoutView="90" workbookViewId="0">
      <selection activeCell="A18" sqref="A18:M18"/>
    </sheetView>
  </sheetViews>
  <sheetFormatPr defaultColWidth="8.7109375" defaultRowHeight="15" x14ac:dyDescent="0.2"/>
  <cols>
    <col min="1" max="1" width="63.7109375" style="13" customWidth="1"/>
    <col min="2" max="5" width="9.7109375" style="22" customWidth="1"/>
    <col min="6" max="13" width="9.7109375" style="13" customWidth="1"/>
    <col min="14" max="16384" width="8.7109375" style="13"/>
  </cols>
  <sheetData>
    <row r="1" spans="1:16" x14ac:dyDescent="0.2">
      <c r="A1" s="55"/>
      <c r="B1" s="56"/>
      <c r="C1" s="56"/>
      <c r="D1" s="56"/>
      <c r="E1" s="56"/>
      <c r="F1" s="56"/>
      <c r="G1" s="56"/>
      <c r="H1" s="56"/>
      <c r="I1" s="56"/>
      <c r="J1" s="56"/>
      <c r="K1" s="56"/>
      <c r="L1" s="56"/>
      <c r="M1" s="56"/>
    </row>
    <row r="2" spans="1:16" s="46" customFormat="1" ht="15.75" x14ac:dyDescent="0.25">
      <c r="A2" s="173" t="str">
        <f>PCMH</f>
        <v>Participating Entity #14</v>
      </c>
      <c r="B2" s="174"/>
      <c r="C2" s="174"/>
      <c r="D2" s="174"/>
      <c r="E2" s="174"/>
      <c r="F2" s="174"/>
      <c r="G2" s="174"/>
      <c r="H2" s="174"/>
      <c r="I2" s="174"/>
      <c r="J2" s="174"/>
      <c r="K2" s="174"/>
      <c r="L2" s="174"/>
      <c r="M2" s="175"/>
    </row>
    <row r="3" spans="1:16" s="23" customFormat="1" ht="23.1" customHeight="1" x14ac:dyDescent="0.25">
      <c r="A3" s="128" t="s">
        <v>97</v>
      </c>
      <c r="B3" s="170">
        <v>2019</v>
      </c>
      <c r="C3" s="171"/>
      <c r="D3" s="171"/>
      <c r="E3" s="171"/>
      <c r="F3" s="171"/>
      <c r="G3" s="171"/>
      <c r="H3" s="171"/>
      <c r="I3" s="171"/>
      <c r="J3" s="171"/>
      <c r="K3" s="171"/>
      <c r="L3" s="171"/>
      <c r="M3" s="172"/>
    </row>
    <row r="4" spans="1:16" s="15" customFormat="1" ht="13.9" customHeight="1" x14ac:dyDescent="0.2">
      <c r="A4" s="81" t="s">
        <v>52</v>
      </c>
      <c r="B4" s="81" t="s">
        <v>53</v>
      </c>
      <c r="C4" s="81" t="s">
        <v>54</v>
      </c>
      <c r="D4" s="81" t="s">
        <v>55</v>
      </c>
      <c r="E4" s="81" t="s">
        <v>56</v>
      </c>
      <c r="F4" s="81" t="s">
        <v>57</v>
      </c>
      <c r="G4" s="81" t="s">
        <v>58</v>
      </c>
      <c r="H4" s="81" t="s">
        <v>59</v>
      </c>
      <c r="I4" s="81" t="s">
        <v>60</v>
      </c>
      <c r="J4" s="81" t="s">
        <v>61</v>
      </c>
      <c r="K4" s="81" t="s">
        <v>62</v>
      </c>
      <c r="L4" s="81" t="s">
        <v>63</v>
      </c>
      <c r="M4" s="81" t="s">
        <v>64</v>
      </c>
      <c r="N4" s="5"/>
    </row>
    <row r="5" spans="1:16" s="15" customFormat="1" ht="13.9" customHeight="1" x14ac:dyDescent="0.25">
      <c r="A5" s="100" t="s">
        <v>3</v>
      </c>
      <c r="B5" s="100" t="s">
        <v>4</v>
      </c>
      <c r="C5" s="100" t="s">
        <v>5</v>
      </c>
      <c r="D5" s="100" t="s">
        <v>6</v>
      </c>
      <c r="E5" s="100" t="s">
        <v>7</v>
      </c>
      <c r="F5" s="100" t="s">
        <v>8</v>
      </c>
      <c r="G5" s="100" t="s">
        <v>9</v>
      </c>
      <c r="H5" s="100" t="s">
        <v>10</v>
      </c>
      <c r="I5" s="100" t="s">
        <v>11</v>
      </c>
      <c r="J5" s="100" t="s">
        <v>12</v>
      </c>
      <c r="K5" s="100" t="s">
        <v>13</v>
      </c>
      <c r="L5" s="100" t="s">
        <v>14</v>
      </c>
      <c r="M5" s="100" t="s">
        <v>15</v>
      </c>
      <c r="N5" s="5"/>
    </row>
    <row r="6" spans="1:16" s="15" customFormat="1" ht="15" customHeight="1" x14ac:dyDescent="0.25">
      <c r="A6" s="93" t="s">
        <v>130</v>
      </c>
      <c r="B6" s="176">
        <v>2171</v>
      </c>
      <c r="C6" s="177"/>
      <c r="D6" s="177"/>
      <c r="E6" s="177"/>
      <c r="F6" s="177"/>
      <c r="G6" s="177"/>
      <c r="H6" s="177"/>
      <c r="I6" s="177"/>
      <c r="J6" s="177"/>
      <c r="K6" s="177"/>
      <c r="L6" s="177"/>
      <c r="M6" s="178"/>
      <c r="N6" s="145"/>
    </row>
    <row r="7" spans="1:16" s="15" customFormat="1" ht="18" customHeight="1" x14ac:dyDescent="0.25">
      <c r="A7" s="158" t="s">
        <v>74</v>
      </c>
      <c r="B7" s="159"/>
      <c r="C7" s="159"/>
      <c r="D7" s="159"/>
      <c r="E7" s="159"/>
      <c r="F7" s="159"/>
      <c r="G7" s="159"/>
      <c r="H7" s="159"/>
      <c r="I7" s="159"/>
      <c r="J7" s="159"/>
      <c r="K7" s="159"/>
      <c r="L7" s="159"/>
      <c r="M7" s="160"/>
      <c r="N7" s="5"/>
    </row>
    <row r="8" spans="1:16" s="18" customFormat="1" ht="27.75" customHeight="1" x14ac:dyDescent="0.2">
      <c r="A8" s="139" t="s">
        <v>35</v>
      </c>
      <c r="B8" s="156">
        <v>214</v>
      </c>
      <c r="C8" s="156">
        <v>213</v>
      </c>
      <c r="D8" s="156">
        <v>210</v>
      </c>
      <c r="E8" s="156">
        <v>208</v>
      </c>
      <c r="F8" s="72">
        <v>206</v>
      </c>
      <c r="G8" s="72"/>
      <c r="H8" s="72"/>
      <c r="I8" s="72"/>
      <c r="J8" s="72"/>
      <c r="K8" s="72"/>
      <c r="L8" s="72"/>
      <c r="M8" s="72"/>
    </row>
    <row r="9" spans="1:16" s="89" customFormat="1" ht="27.75" customHeight="1" x14ac:dyDescent="0.2">
      <c r="A9" s="139" t="s">
        <v>30</v>
      </c>
      <c r="B9" s="156">
        <v>812</v>
      </c>
      <c r="C9" s="156">
        <v>859</v>
      </c>
      <c r="D9" s="156">
        <v>861</v>
      </c>
      <c r="E9" s="156">
        <v>862</v>
      </c>
      <c r="F9" s="72">
        <v>869</v>
      </c>
      <c r="G9" s="72"/>
      <c r="H9" s="72"/>
      <c r="I9" s="72"/>
      <c r="J9" s="72"/>
      <c r="K9" s="72"/>
      <c r="L9" s="72"/>
      <c r="M9" s="72"/>
      <c r="N9" s="86"/>
    </row>
    <row r="10" spans="1:16" s="91" customFormat="1" ht="35.1" customHeight="1" x14ac:dyDescent="0.2">
      <c r="A10" s="140" t="s">
        <v>138</v>
      </c>
      <c r="B10" s="156">
        <v>7</v>
      </c>
      <c r="C10" s="156">
        <v>7</v>
      </c>
      <c r="D10" s="156">
        <v>7</v>
      </c>
      <c r="E10" s="156">
        <v>7</v>
      </c>
      <c r="F10" s="72">
        <v>7</v>
      </c>
      <c r="G10" s="72"/>
      <c r="H10" s="151"/>
      <c r="I10" s="153"/>
      <c r="J10" s="72"/>
      <c r="K10" s="72"/>
      <c r="L10" s="72"/>
      <c r="M10" s="72"/>
    </row>
    <row r="11" spans="1:16" s="89" customFormat="1" ht="27.75" customHeight="1" x14ac:dyDescent="0.2">
      <c r="A11" s="139" t="s">
        <v>29</v>
      </c>
      <c r="B11" s="156">
        <v>567</v>
      </c>
      <c r="C11" s="156">
        <v>694</v>
      </c>
      <c r="D11" s="156">
        <v>715</v>
      </c>
      <c r="E11" s="156">
        <v>725</v>
      </c>
      <c r="F11" s="72">
        <v>737</v>
      </c>
      <c r="G11" s="72"/>
      <c r="H11" s="72"/>
      <c r="I11" s="72"/>
      <c r="J11" s="72"/>
      <c r="K11" s="72"/>
      <c r="L11" s="72"/>
      <c r="M11" s="72"/>
      <c r="N11" s="86"/>
    </row>
    <row r="12" spans="1:16" s="91" customFormat="1" ht="35.1" customHeight="1" x14ac:dyDescent="0.2">
      <c r="A12" s="140" t="s">
        <v>144</v>
      </c>
      <c r="B12" s="156">
        <v>12</v>
      </c>
      <c r="C12" s="156">
        <v>11</v>
      </c>
      <c r="D12" s="156">
        <v>11</v>
      </c>
      <c r="E12" s="156">
        <v>7</v>
      </c>
      <c r="F12" s="72">
        <v>9</v>
      </c>
      <c r="G12" s="150"/>
      <c r="H12" s="72"/>
      <c r="I12" s="72"/>
      <c r="J12" s="72"/>
      <c r="K12" s="72"/>
      <c r="L12" s="72"/>
      <c r="M12" s="72"/>
    </row>
    <row r="13" spans="1:16" s="91" customFormat="1" ht="18" customHeight="1" x14ac:dyDescent="0.25">
      <c r="A13" s="158" t="s">
        <v>75</v>
      </c>
      <c r="B13" s="159"/>
      <c r="C13" s="159"/>
      <c r="D13" s="159"/>
      <c r="E13" s="159"/>
      <c r="F13" s="159"/>
      <c r="G13" s="159"/>
      <c r="H13" s="159"/>
      <c r="I13" s="159"/>
      <c r="J13" s="159"/>
      <c r="K13" s="159"/>
      <c r="L13" s="159"/>
      <c r="M13" s="160"/>
    </row>
    <row r="14" spans="1:16" s="21" customFormat="1" ht="34.15" customHeight="1" x14ac:dyDescent="0.2">
      <c r="A14" s="140" t="s">
        <v>181</v>
      </c>
      <c r="B14" s="179">
        <v>0</v>
      </c>
      <c r="C14" s="180"/>
      <c r="D14" s="181"/>
      <c r="E14" s="179"/>
      <c r="F14" s="180"/>
      <c r="G14" s="181"/>
      <c r="H14" s="164"/>
      <c r="I14" s="165"/>
      <c r="J14" s="166"/>
      <c r="K14" s="164"/>
      <c r="L14" s="165"/>
      <c r="M14" s="166"/>
      <c r="P14" s="18"/>
    </row>
    <row r="15" spans="1:16" ht="42" customHeight="1" x14ac:dyDescent="0.2">
      <c r="A15" s="140" t="s">
        <v>145</v>
      </c>
      <c r="B15" s="179">
        <v>0</v>
      </c>
      <c r="C15" s="180"/>
      <c r="D15" s="181"/>
      <c r="E15" s="179"/>
      <c r="F15" s="180"/>
      <c r="G15" s="181"/>
      <c r="H15" s="167"/>
      <c r="I15" s="168"/>
      <c r="J15" s="169"/>
      <c r="K15" s="167"/>
      <c r="L15" s="168"/>
      <c r="M15" s="169"/>
      <c r="P15" s="18"/>
    </row>
    <row r="16" spans="1:16" ht="15" customHeight="1" x14ac:dyDescent="0.2">
      <c r="A16" s="19"/>
      <c r="B16" s="19"/>
      <c r="C16" s="19"/>
      <c r="D16" s="19"/>
      <c r="E16" s="19"/>
      <c r="F16" s="19"/>
      <c r="G16" s="19"/>
      <c r="H16" s="19"/>
      <c r="I16" s="19"/>
      <c r="J16" s="19"/>
      <c r="K16" s="19"/>
      <c r="L16" s="19"/>
      <c r="M16" s="19"/>
      <c r="N16" s="18"/>
      <c r="P16" s="18"/>
    </row>
    <row r="17" spans="1:16" x14ac:dyDescent="0.2">
      <c r="A17" s="12"/>
      <c r="B17" s="24"/>
      <c r="C17" s="24"/>
      <c r="D17" s="24"/>
      <c r="E17" s="24"/>
      <c r="F17" s="12"/>
      <c r="G17" s="12"/>
      <c r="H17" s="12"/>
      <c r="I17" s="12"/>
      <c r="J17" s="12"/>
      <c r="K17" s="12"/>
      <c r="L17" s="12"/>
      <c r="M17" s="12"/>
      <c r="P17" s="18"/>
    </row>
    <row r="18" spans="1:16" ht="35.450000000000003" customHeight="1" x14ac:dyDescent="0.2">
      <c r="A18" s="186" t="s">
        <v>206</v>
      </c>
      <c r="B18" s="186"/>
      <c r="C18" s="186"/>
      <c r="D18" s="186"/>
      <c r="E18" s="186"/>
      <c r="F18" s="186"/>
      <c r="G18" s="186"/>
      <c r="H18" s="186"/>
      <c r="I18" s="186"/>
      <c r="J18" s="186"/>
      <c r="K18" s="186"/>
      <c r="L18" s="186"/>
      <c r="M18" s="186"/>
    </row>
    <row r="19" spans="1:16" s="80" customFormat="1" ht="112.7" customHeight="1" x14ac:dyDescent="0.2">
      <c r="A19" s="183" t="s">
        <v>217</v>
      </c>
      <c r="B19" s="184"/>
      <c r="C19" s="184"/>
      <c r="D19" s="184"/>
      <c r="E19" s="184"/>
      <c r="F19" s="184"/>
      <c r="G19" s="184"/>
      <c r="H19" s="184"/>
      <c r="I19" s="184"/>
      <c r="J19" s="184"/>
      <c r="K19" s="184"/>
      <c r="L19" s="184"/>
      <c r="M19" s="185"/>
    </row>
    <row r="20" spans="1:16" ht="57.2" customHeight="1" x14ac:dyDescent="0.2">
      <c r="A20" s="182" t="s">
        <v>215</v>
      </c>
      <c r="B20" s="182"/>
      <c r="C20" s="182"/>
      <c r="D20" s="182"/>
      <c r="E20" s="182"/>
      <c r="F20" s="182"/>
      <c r="G20" s="182"/>
      <c r="H20" s="182"/>
      <c r="I20" s="182"/>
      <c r="J20" s="182"/>
      <c r="K20" s="182"/>
      <c r="L20" s="182"/>
      <c r="M20" s="182"/>
    </row>
    <row r="21" spans="1:16" x14ac:dyDescent="0.2">
      <c r="A21" s="80"/>
      <c r="F21" s="80"/>
      <c r="G21" s="80"/>
      <c r="H21" s="80"/>
      <c r="I21" s="80"/>
      <c r="J21" s="80"/>
      <c r="K21" s="80"/>
      <c r="L21" s="80"/>
      <c r="M21" s="80"/>
    </row>
  </sheetData>
  <mergeCells count="16">
    <mergeCell ref="A20:M20"/>
    <mergeCell ref="A19:M19"/>
    <mergeCell ref="E15:G15"/>
    <mergeCell ref="A18:M18"/>
    <mergeCell ref="A7:M7"/>
    <mergeCell ref="H14:J14"/>
    <mergeCell ref="H15:J15"/>
    <mergeCell ref="A13:M13"/>
    <mergeCell ref="K14:M14"/>
    <mergeCell ref="B3:M3"/>
    <mergeCell ref="K15:M15"/>
    <mergeCell ref="A2:M2"/>
    <mergeCell ref="B6:M6"/>
    <mergeCell ref="B14:D14"/>
    <mergeCell ref="B15:D15"/>
    <mergeCell ref="E14:G14"/>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39"/>
  <sheetViews>
    <sheetView showGridLines="0" zoomScale="80" zoomScaleNormal="80" zoomScaleSheetLayoutView="50" workbookViewId="0">
      <selection activeCell="A4" sqref="A4"/>
    </sheetView>
  </sheetViews>
  <sheetFormatPr defaultColWidth="8.7109375" defaultRowHeight="15" x14ac:dyDescent="0.2"/>
  <cols>
    <col min="1" max="1" width="27.42578125" style="13" customWidth="1"/>
    <col min="2" max="2" width="21.28515625" style="13" customWidth="1"/>
    <col min="3" max="3" width="15" style="13" customWidth="1"/>
    <col min="4" max="4" width="23.7109375" style="13" customWidth="1"/>
    <col min="5" max="5" width="13.28515625" style="13" customWidth="1"/>
    <col min="6" max="6" width="13" style="13" customWidth="1"/>
    <col min="7" max="7" width="19.42578125" style="13" customWidth="1"/>
    <col min="8" max="8" width="15.42578125" style="13" customWidth="1"/>
    <col min="9" max="9" width="15.7109375" style="13" customWidth="1"/>
    <col min="10" max="10" width="20.28515625" style="13" customWidth="1"/>
    <col min="11" max="11" width="19.7109375" style="13" customWidth="1"/>
    <col min="12" max="13" width="8.7109375" style="13" customWidth="1"/>
    <col min="14" max="14" width="8.7109375" style="12" customWidth="1"/>
    <col min="15" max="15" width="8.7109375" style="13" customWidth="1"/>
    <col min="16" max="16" width="8.7109375" style="13"/>
    <col min="17" max="17" width="8.7109375" style="13" customWidth="1"/>
    <col min="18" max="21" width="8.7109375" style="13"/>
    <col min="22" max="24" width="0" style="13" hidden="1" customWidth="1"/>
    <col min="25" max="16384" width="8.7109375" style="13"/>
  </cols>
  <sheetData>
    <row r="1" spans="1:20" s="12" customFormat="1" ht="15.6" customHeight="1" x14ac:dyDescent="0.2">
      <c r="A1" s="10"/>
      <c r="B1" s="10"/>
      <c r="C1" s="42"/>
      <c r="D1" s="43"/>
      <c r="E1" s="10"/>
      <c r="F1" s="10"/>
      <c r="G1" s="44"/>
      <c r="H1" s="44"/>
      <c r="I1" s="44"/>
      <c r="J1" s="45"/>
      <c r="K1" s="89"/>
      <c r="L1" s="89"/>
      <c r="M1" s="89"/>
      <c r="N1" s="95"/>
      <c r="O1" s="95"/>
      <c r="P1" s="38"/>
      <c r="Q1" s="13"/>
      <c r="R1" s="32"/>
      <c r="S1" s="32"/>
      <c r="T1" s="32"/>
    </row>
    <row r="2" spans="1:20" ht="15.75" x14ac:dyDescent="0.25">
      <c r="A2" s="173" t="str">
        <f>PCMH</f>
        <v>Participating Entity #14</v>
      </c>
      <c r="B2" s="174"/>
      <c r="C2" s="174"/>
      <c r="D2" s="174"/>
      <c r="E2" s="174"/>
      <c r="F2" s="175"/>
      <c r="G2" s="38"/>
      <c r="H2" s="38"/>
      <c r="I2" s="38"/>
      <c r="J2" s="38"/>
      <c r="K2" s="89"/>
      <c r="L2" s="89"/>
      <c r="M2" s="89"/>
      <c r="N2" s="95"/>
      <c r="O2" s="95"/>
      <c r="P2" s="38"/>
    </row>
    <row r="3" spans="1:20" ht="15.75" x14ac:dyDescent="0.25">
      <c r="A3" s="128" t="s">
        <v>47</v>
      </c>
      <c r="B3" s="129"/>
      <c r="C3" s="129"/>
      <c r="D3" s="129"/>
      <c r="E3" s="171"/>
      <c r="F3" s="172"/>
      <c r="G3" s="38"/>
      <c r="H3" s="38"/>
      <c r="I3" s="38"/>
      <c r="J3" s="38"/>
      <c r="K3" s="89"/>
      <c r="L3" s="89"/>
      <c r="M3" s="89"/>
      <c r="N3" s="52"/>
      <c r="O3" s="52"/>
      <c r="P3" s="38"/>
    </row>
    <row r="4" spans="1:20" s="46" customFormat="1" ht="14.25" x14ac:dyDescent="0.2">
      <c r="A4" s="49" t="s">
        <v>52</v>
      </c>
      <c r="B4" s="49" t="s">
        <v>53</v>
      </c>
      <c r="C4" s="49" t="s">
        <v>54</v>
      </c>
      <c r="D4" s="49" t="s">
        <v>55</v>
      </c>
      <c r="E4" s="196" t="s">
        <v>56</v>
      </c>
      <c r="F4" s="197"/>
      <c r="G4" s="38"/>
      <c r="H4" s="38"/>
      <c r="I4" s="38"/>
      <c r="J4" s="38"/>
      <c r="K4" s="89"/>
      <c r="L4" s="89"/>
      <c r="M4" s="89"/>
      <c r="N4" s="53"/>
      <c r="O4" s="53"/>
    </row>
    <row r="5" spans="1:20" s="38" customFormat="1" ht="44.45" customHeight="1" x14ac:dyDescent="0.25">
      <c r="A5" s="94" t="s">
        <v>28</v>
      </c>
      <c r="B5" s="94" t="s">
        <v>48</v>
      </c>
      <c r="C5" s="94" t="s">
        <v>88</v>
      </c>
      <c r="D5" s="94" t="s">
        <v>87</v>
      </c>
      <c r="E5" s="198" t="s">
        <v>89</v>
      </c>
      <c r="F5" s="198"/>
      <c r="K5" s="15"/>
      <c r="M5" s="95"/>
      <c r="N5" s="52"/>
      <c r="O5" s="52"/>
    </row>
    <row r="6" spans="1:20" s="89" customFormat="1" ht="14.25" x14ac:dyDescent="0.2">
      <c r="A6" s="93"/>
      <c r="B6" s="87" t="s">
        <v>50</v>
      </c>
      <c r="C6" s="70">
        <v>1</v>
      </c>
      <c r="D6" s="71">
        <v>0.2</v>
      </c>
      <c r="E6" s="188" t="s">
        <v>168</v>
      </c>
      <c r="F6" s="189"/>
      <c r="M6" s="88"/>
      <c r="N6" s="88"/>
    </row>
    <row r="7" spans="1:20" s="89" customFormat="1" ht="14.25" x14ac:dyDescent="0.2">
      <c r="A7" s="87"/>
      <c r="B7" s="87" t="s">
        <v>49</v>
      </c>
      <c r="C7" s="70">
        <v>1</v>
      </c>
      <c r="D7" s="71">
        <v>0.2</v>
      </c>
      <c r="E7" s="188" t="s">
        <v>167</v>
      </c>
      <c r="F7" s="189"/>
      <c r="M7" s="88"/>
      <c r="N7" s="88"/>
    </row>
    <row r="8" spans="1:20" s="15" customFormat="1" ht="14.25" x14ac:dyDescent="0.2">
      <c r="A8" s="87"/>
      <c r="B8" s="87"/>
      <c r="C8" s="70"/>
      <c r="D8" s="71"/>
      <c r="E8" s="188"/>
      <c r="F8" s="189"/>
      <c r="M8" s="86"/>
      <c r="N8" s="14"/>
    </row>
    <row r="9" spans="1:20" s="18" customFormat="1" ht="14.25" x14ac:dyDescent="0.2">
      <c r="A9" s="87"/>
      <c r="B9" s="87"/>
      <c r="C9" s="70"/>
      <c r="D9" s="71"/>
      <c r="E9" s="199"/>
      <c r="F9" s="199"/>
      <c r="M9" s="90"/>
      <c r="N9" s="17"/>
    </row>
    <row r="10" spans="1:20" s="18" customFormat="1" ht="14.25" x14ac:dyDescent="0.2">
      <c r="A10" s="10"/>
      <c r="B10" s="10"/>
      <c r="C10" s="42"/>
      <c r="D10" s="43"/>
      <c r="E10" s="59"/>
      <c r="F10" s="59"/>
      <c r="M10" s="90"/>
      <c r="N10" s="17"/>
    </row>
    <row r="11" spans="1:20" s="12" customFormat="1" ht="15.6" customHeight="1" x14ac:dyDescent="0.2">
      <c r="A11" s="10"/>
      <c r="B11" s="10"/>
      <c r="C11" s="42"/>
      <c r="D11" s="43"/>
      <c r="E11" s="10"/>
      <c r="F11" s="10"/>
      <c r="G11" s="44"/>
      <c r="H11" s="44"/>
      <c r="I11" s="44"/>
      <c r="J11" s="45"/>
      <c r="K11" s="54"/>
      <c r="L11" s="54"/>
      <c r="M11" s="96"/>
      <c r="N11" s="54"/>
      <c r="O11" s="32"/>
      <c r="P11" s="32"/>
      <c r="Q11" s="32"/>
      <c r="R11" s="32"/>
      <c r="S11" s="32"/>
      <c r="T11" s="32"/>
    </row>
    <row r="12" spans="1:20" s="12" customFormat="1" ht="17.100000000000001" customHeight="1" x14ac:dyDescent="0.2">
      <c r="A12" s="190" t="s">
        <v>51</v>
      </c>
      <c r="B12" s="191"/>
      <c r="C12" s="191"/>
      <c r="D12" s="191"/>
      <c r="E12" s="191"/>
      <c r="F12" s="191"/>
      <c r="G12" s="191"/>
      <c r="H12" s="191"/>
      <c r="I12" s="191"/>
      <c r="J12" s="191"/>
      <c r="K12" s="192"/>
      <c r="L12" s="47"/>
      <c r="M12" s="47"/>
      <c r="N12" s="47"/>
      <c r="O12" s="32"/>
      <c r="P12" s="32"/>
      <c r="Q12" s="32"/>
      <c r="R12" s="32"/>
      <c r="S12" s="32"/>
      <c r="T12" s="32"/>
    </row>
    <row r="13" spans="1:20" x14ac:dyDescent="0.2">
      <c r="A13" s="193"/>
      <c r="B13" s="194"/>
      <c r="C13" s="194"/>
      <c r="D13" s="194"/>
      <c r="E13" s="194"/>
      <c r="F13" s="194"/>
      <c r="G13" s="194"/>
      <c r="H13" s="194"/>
      <c r="I13" s="194"/>
      <c r="J13" s="194"/>
      <c r="K13" s="195"/>
    </row>
    <row r="14" spans="1:20" s="12" customFormat="1" ht="15.6" customHeight="1" x14ac:dyDescent="0.2">
      <c r="A14" s="10"/>
      <c r="B14" s="10"/>
      <c r="C14" s="42"/>
      <c r="D14" s="43"/>
      <c r="E14" s="10"/>
      <c r="F14" s="10"/>
      <c r="G14" s="44"/>
      <c r="H14" s="44"/>
      <c r="I14" s="44"/>
      <c r="J14" s="45"/>
      <c r="K14" s="54"/>
      <c r="L14" s="54"/>
      <c r="M14" s="54"/>
      <c r="N14" s="54"/>
      <c r="O14" s="32"/>
      <c r="P14" s="32"/>
      <c r="Q14" s="32"/>
      <c r="R14" s="32"/>
      <c r="S14" s="32"/>
      <c r="T14" s="32"/>
    </row>
    <row r="15" spans="1:20" s="20" customFormat="1" x14ac:dyDescent="0.2">
      <c r="A15" s="55"/>
      <c r="B15" s="55"/>
      <c r="C15" s="55"/>
      <c r="D15" s="55"/>
      <c r="E15" s="55"/>
      <c r="F15" s="55"/>
      <c r="G15" s="55"/>
      <c r="H15" s="55"/>
      <c r="I15" s="55"/>
      <c r="J15" s="55"/>
      <c r="K15" s="14"/>
      <c r="L15" s="14"/>
      <c r="M15" s="14"/>
      <c r="N15" s="41"/>
      <c r="O15" s="41"/>
    </row>
    <row r="16" spans="1:20" ht="15.75" x14ac:dyDescent="0.25">
      <c r="A16" s="127" t="str">
        <f>PCMH</f>
        <v>Participating Entity #14</v>
      </c>
      <c r="B16" s="83"/>
      <c r="C16" s="74"/>
      <c r="D16" s="74"/>
      <c r="E16" s="74"/>
      <c r="F16" s="74"/>
      <c r="G16" s="74"/>
      <c r="H16" s="74"/>
      <c r="I16" s="74"/>
      <c r="J16" s="74"/>
      <c r="K16" s="75"/>
      <c r="L16" s="91"/>
      <c r="M16" s="91"/>
      <c r="N16" s="91"/>
      <c r="O16" s="187"/>
      <c r="P16" s="187"/>
      <c r="Q16" s="38"/>
    </row>
    <row r="17" spans="1:17" s="46" customFormat="1" ht="15.75" x14ac:dyDescent="0.25">
      <c r="A17" s="128" t="s">
        <v>131</v>
      </c>
      <c r="B17" s="110"/>
      <c r="C17" s="110"/>
      <c r="D17" s="110"/>
      <c r="E17" s="50"/>
      <c r="F17" s="50"/>
      <c r="G17" s="50"/>
      <c r="H17" s="50"/>
      <c r="I17" s="50"/>
      <c r="J17" s="50"/>
      <c r="K17" s="63"/>
      <c r="L17" s="91"/>
      <c r="M17" s="91"/>
      <c r="N17" s="91"/>
      <c r="O17" s="53"/>
    </row>
    <row r="18" spans="1:17" s="38" customFormat="1" ht="14.25" x14ac:dyDescent="0.2">
      <c r="A18" s="58" t="s">
        <v>52</v>
      </c>
      <c r="B18" s="58" t="s">
        <v>53</v>
      </c>
      <c r="C18" s="58" t="s">
        <v>54</v>
      </c>
      <c r="D18" s="58" t="s">
        <v>55</v>
      </c>
      <c r="E18" s="58" t="s">
        <v>56</v>
      </c>
      <c r="F18" s="58" t="s">
        <v>57</v>
      </c>
      <c r="G18" s="58" t="s">
        <v>58</v>
      </c>
      <c r="H18" s="58" t="s">
        <v>59</v>
      </c>
      <c r="I18" s="58" t="s">
        <v>60</v>
      </c>
      <c r="J18" s="58" t="s">
        <v>61</v>
      </c>
      <c r="K18" s="58" t="s">
        <v>62</v>
      </c>
      <c r="L18" s="18"/>
      <c r="M18" s="18"/>
      <c r="N18" s="18"/>
      <c r="O18" s="52"/>
    </row>
    <row r="19" spans="1:17" s="114" customFormat="1" ht="77.45" customHeight="1" x14ac:dyDescent="0.25">
      <c r="A19" s="136" t="s">
        <v>28</v>
      </c>
      <c r="B19" s="136" t="s">
        <v>113</v>
      </c>
      <c r="C19" s="136" t="s">
        <v>88</v>
      </c>
      <c r="D19" s="136" t="s">
        <v>90</v>
      </c>
      <c r="E19" s="136" t="s">
        <v>91</v>
      </c>
      <c r="F19" s="136" t="s">
        <v>92</v>
      </c>
      <c r="G19" s="136" t="s">
        <v>93</v>
      </c>
      <c r="H19" s="136" t="s">
        <v>89</v>
      </c>
      <c r="I19" s="136" t="s">
        <v>94</v>
      </c>
      <c r="J19" s="136" t="s">
        <v>95</v>
      </c>
      <c r="K19" s="136" t="s">
        <v>96</v>
      </c>
      <c r="L19" s="91"/>
      <c r="M19" s="91"/>
      <c r="N19" s="91"/>
      <c r="O19" s="113"/>
      <c r="P19" s="91"/>
    </row>
    <row r="20" spans="1:17" s="15" customFormat="1" x14ac:dyDescent="0.2">
      <c r="A20" s="101"/>
      <c r="B20" s="101" t="s">
        <v>114</v>
      </c>
      <c r="C20" s="104">
        <v>1</v>
      </c>
      <c r="D20" s="149">
        <v>0.2</v>
      </c>
      <c r="E20" s="106">
        <v>2</v>
      </c>
      <c r="F20" s="107">
        <v>42914</v>
      </c>
      <c r="G20" s="107"/>
      <c r="H20" s="107" t="s">
        <v>162</v>
      </c>
      <c r="I20" s="148" t="s">
        <v>164</v>
      </c>
      <c r="J20" s="108"/>
      <c r="K20" s="69" t="s">
        <v>169</v>
      </c>
      <c r="L20" s="147"/>
      <c r="M20" s="18"/>
      <c r="N20" s="18"/>
      <c r="O20" s="14"/>
      <c r="P20" s="13"/>
    </row>
    <row r="21" spans="1:17" s="15" customFormat="1" x14ac:dyDescent="0.2">
      <c r="A21" s="87"/>
      <c r="B21" s="101" t="s">
        <v>114</v>
      </c>
      <c r="C21" s="104">
        <v>1</v>
      </c>
      <c r="D21" s="149">
        <v>1</v>
      </c>
      <c r="E21" s="106">
        <v>2</v>
      </c>
      <c r="F21" s="107">
        <v>42942</v>
      </c>
      <c r="G21" s="107"/>
      <c r="H21" s="107" t="s">
        <v>163</v>
      </c>
      <c r="I21" s="148" t="s">
        <v>165</v>
      </c>
      <c r="J21" s="108"/>
      <c r="K21" s="69" t="s">
        <v>179</v>
      </c>
      <c r="L21" s="18"/>
      <c r="M21" s="18"/>
      <c r="N21" s="18"/>
      <c r="O21" s="14"/>
      <c r="P21" s="13"/>
    </row>
    <row r="22" spans="1:17" s="18" customFormat="1" x14ac:dyDescent="0.2">
      <c r="A22" s="87"/>
      <c r="B22" s="101" t="s">
        <v>114</v>
      </c>
      <c r="C22" s="104">
        <v>1</v>
      </c>
      <c r="D22" s="149">
        <v>1</v>
      </c>
      <c r="E22" s="106">
        <v>2</v>
      </c>
      <c r="F22" s="107">
        <v>42984</v>
      </c>
      <c r="G22" s="107"/>
      <c r="H22" s="107" t="s">
        <v>163</v>
      </c>
      <c r="I22" s="148" t="s">
        <v>166</v>
      </c>
      <c r="J22" s="108"/>
      <c r="K22" s="69" t="s">
        <v>179</v>
      </c>
      <c r="O22" s="17"/>
      <c r="P22" s="13"/>
    </row>
    <row r="23" spans="1:17" x14ac:dyDescent="0.2">
      <c r="A23" s="111"/>
      <c r="B23" s="101" t="s">
        <v>114</v>
      </c>
      <c r="C23" s="104">
        <v>1</v>
      </c>
      <c r="D23" s="149">
        <v>1</v>
      </c>
      <c r="E23" s="106">
        <v>2</v>
      </c>
      <c r="F23" s="107">
        <v>43185</v>
      </c>
      <c r="G23" s="107"/>
      <c r="H23" s="107" t="s">
        <v>163</v>
      </c>
      <c r="I23" s="148" t="s">
        <v>177</v>
      </c>
      <c r="J23" s="108"/>
      <c r="K23" s="69" t="s">
        <v>169</v>
      </c>
      <c r="M23" s="18"/>
      <c r="N23" s="18"/>
      <c r="O23" s="17"/>
    </row>
    <row r="24" spans="1:17" x14ac:dyDescent="0.2">
      <c r="A24" s="111"/>
      <c r="B24" s="101" t="s">
        <v>114</v>
      </c>
      <c r="C24" s="104">
        <v>1</v>
      </c>
      <c r="D24" s="149">
        <v>1</v>
      </c>
      <c r="E24" s="106">
        <v>2</v>
      </c>
      <c r="F24" s="107">
        <v>43358</v>
      </c>
      <c r="G24" s="107"/>
      <c r="H24" s="107" t="s">
        <v>186</v>
      </c>
      <c r="I24" s="148" t="s">
        <v>178</v>
      </c>
      <c r="J24" s="108"/>
      <c r="K24" s="69" t="s">
        <v>179</v>
      </c>
      <c r="L24" s="18"/>
      <c r="M24" s="18"/>
      <c r="N24" s="18"/>
      <c r="O24" s="52"/>
      <c r="P24" s="38"/>
    </row>
    <row r="25" spans="1:17" s="15" customFormat="1" ht="14.25" x14ac:dyDescent="0.2">
      <c r="A25" s="87"/>
      <c r="B25" s="101" t="s">
        <v>115</v>
      </c>
      <c r="C25" s="104">
        <v>1</v>
      </c>
      <c r="D25" s="149">
        <v>0.4</v>
      </c>
      <c r="E25" s="106">
        <v>1</v>
      </c>
      <c r="F25" s="107">
        <v>42800</v>
      </c>
      <c r="G25" s="107">
        <v>43441</v>
      </c>
      <c r="H25" s="107" t="s">
        <v>174</v>
      </c>
      <c r="I25" s="148" t="s">
        <v>180</v>
      </c>
      <c r="J25" s="108">
        <v>6</v>
      </c>
      <c r="K25" s="69"/>
      <c r="L25" s="18"/>
      <c r="M25" s="18"/>
      <c r="N25" s="18"/>
      <c r="O25" s="14"/>
      <c r="Q25" s="18"/>
    </row>
    <row r="26" spans="1:17" s="89" customFormat="1" ht="14.25" x14ac:dyDescent="0.2">
      <c r="A26" s="87"/>
      <c r="B26" s="101" t="s">
        <v>114</v>
      </c>
      <c r="C26" s="104">
        <v>0.6</v>
      </c>
      <c r="D26" s="105">
        <v>1</v>
      </c>
      <c r="E26" s="106">
        <v>1</v>
      </c>
      <c r="F26" s="107">
        <v>43395</v>
      </c>
      <c r="G26" s="107"/>
      <c r="H26" s="107" t="s">
        <v>163</v>
      </c>
      <c r="I26" s="39"/>
      <c r="J26" s="108"/>
      <c r="K26" s="69"/>
      <c r="L26" s="91"/>
      <c r="M26" s="91"/>
      <c r="N26" s="91"/>
      <c r="O26" s="88"/>
      <c r="Q26" s="91"/>
    </row>
    <row r="27" spans="1:17" s="89" customFormat="1" ht="14.25" x14ac:dyDescent="0.2">
      <c r="A27" s="87"/>
      <c r="B27" s="101" t="s">
        <v>114</v>
      </c>
      <c r="C27" s="104">
        <v>1</v>
      </c>
      <c r="D27" s="105">
        <v>1</v>
      </c>
      <c r="E27" s="106">
        <v>2</v>
      </c>
      <c r="F27" s="107">
        <v>43473</v>
      </c>
      <c r="G27" s="107"/>
      <c r="H27" s="107" t="s">
        <v>186</v>
      </c>
      <c r="I27" s="39">
        <v>4</v>
      </c>
      <c r="J27" s="108"/>
      <c r="K27" s="69" t="s">
        <v>179</v>
      </c>
      <c r="L27" s="91"/>
      <c r="M27" s="91"/>
      <c r="N27" s="91"/>
      <c r="O27" s="88"/>
      <c r="Q27" s="91"/>
    </row>
    <row r="28" spans="1:17" s="89" customFormat="1" ht="14.25" x14ac:dyDescent="0.2">
      <c r="A28" s="87"/>
      <c r="B28" s="101" t="s">
        <v>114</v>
      </c>
      <c r="C28" s="104">
        <v>1</v>
      </c>
      <c r="D28" s="105">
        <v>1</v>
      </c>
      <c r="E28" s="106">
        <v>1</v>
      </c>
      <c r="F28" s="107">
        <v>43358</v>
      </c>
      <c r="G28" s="107"/>
      <c r="H28" s="107" t="s">
        <v>163</v>
      </c>
      <c r="I28" s="39">
        <v>4</v>
      </c>
      <c r="J28" s="108"/>
      <c r="K28" s="69" t="s">
        <v>179</v>
      </c>
      <c r="L28" s="91"/>
      <c r="M28" s="91"/>
      <c r="N28" s="91"/>
      <c r="O28" s="88"/>
      <c r="Q28" s="91"/>
    </row>
    <row r="29" spans="1:17" s="89" customFormat="1" ht="14.25" x14ac:dyDescent="0.2">
      <c r="A29" s="87"/>
      <c r="B29" s="101" t="s">
        <v>115</v>
      </c>
      <c r="C29" s="104">
        <v>1</v>
      </c>
      <c r="D29" s="105">
        <v>0.2</v>
      </c>
      <c r="E29" s="106">
        <v>2</v>
      </c>
      <c r="F29" s="107">
        <v>43535</v>
      </c>
      <c r="G29" s="107"/>
      <c r="H29" s="107" t="s">
        <v>202</v>
      </c>
      <c r="I29" s="39"/>
      <c r="J29" s="108">
        <v>6</v>
      </c>
      <c r="K29" s="69" t="s">
        <v>169</v>
      </c>
      <c r="L29" s="91"/>
      <c r="M29" s="91"/>
      <c r="N29" s="91"/>
      <c r="O29" s="88"/>
      <c r="Q29" s="91"/>
    </row>
    <row r="30" spans="1:17" s="89" customFormat="1" ht="14.25" x14ac:dyDescent="0.2">
      <c r="A30" s="87"/>
      <c r="B30" s="101"/>
      <c r="C30" s="104"/>
      <c r="D30" s="105"/>
      <c r="E30" s="106"/>
      <c r="F30" s="107"/>
      <c r="G30" s="107"/>
      <c r="H30" s="107"/>
      <c r="I30" s="39"/>
      <c r="J30" s="108"/>
      <c r="K30" s="69"/>
      <c r="L30" s="91"/>
      <c r="M30" s="91"/>
      <c r="N30" s="91"/>
      <c r="O30" s="88"/>
      <c r="Q30" s="91"/>
    </row>
    <row r="31" spans="1:17" s="89" customFormat="1" ht="14.25" x14ac:dyDescent="0.2">
      <c r="A31" s="87"/>
      <c r="B31" s="101"/>
      <c r="C31" s="104"/>
      <c r="D31" s="105"/>
      <c r="E31" s="106"/>
      <c r="F31" s="107"/>
      <c r="G31" s="107"/>
      <c r="H31" s="107"/>
      <c r="I31" s="39"/>
      <c r="J31" s="108"/>
      <c r="K31" s="69"/>
      <c r="L31" s="91"/>
      <c r="M31" s="91"/>
      <c r="N31" s="91"/>
      <c r="O31" s="88"/>
      <c r="Q31" s="91"/>
    </row>
    <row r="32" spans="1:17" s="89" customFormat="1" ht="14.25" x14ac:dyDescent="0.2">
      <c r="A32" s="87"/>
      <c r="B32" s="101"/>
      <c r="C32" s="104"/>
      <c r="D32" s="105"/>
      <c r="E32" s="106"/>
      <c r="F32" s="107"/>
      <c r="G32" s="107"/>
      <c r="H32" s="107"/>
      <c r="I32" s="39"/>
      <c r="J32" s="108"/>
      <c r="K32" s="69"/>
      <c r="L32" s="91"/>
      <c r="M32" s="91"/>
      <c r="N32" s="91"/>
      <c r="O32" s="88"/>
      <c r="Q32" s="91"/>
    </row>
    <row r="33" spans="1:17" s="18" customFormat="1" x14ac:dyDescent="0.2">
      <c r="A33" s="87"/>
      <c r="B33" s="101"/>
      <c r="C33" s="104"/>
      <c r="D33" s="105"/>
      <c r="E33" s="106"/>
      <c r="F33" s="107"/>
      <c r="G33" s="107"/>
      <c r="H33" s="107"/>
      <c r="I33" s="108"/>
      <c r="J33" s="108"/>
      <c r="K33" s="69"/>
      <c r="O33" s="17"/>
      <c r="Q33" s="13"/>
    </row>
    <row r="34" spans="1:17" s="18" customFormat="1" x14ac:dyDescent="0.2">
      <c r="A34" s="10"/>
      <c r="B34" s="10"/>
      <c r="C34" s="42"/>
      <c r="D34" s="43"/>
      <c r="E34" s="10"/>
      <c r="F34" s="10"/>
      <c r="G34" s="44"/>
      <c r="H34" s="44"/>
      <c r="I34" s="44"/>
      <c r="J34" s="45"/>
      <c r="K34" s="45"/>
      <c r="L34" s="44"/>
      <c r="N34" s="17"/>
      <c r="Q34" s="13"/>
    </row>
    <row r="35" spans="1:17" s="18" customFormat="1" x14ac:dyDescent="0.2">
      <c r="A35" s="12"/>
      <c r="B35" s="24"/>
      <c r="C35" s="24"/>
      <c r="D35" s="24"/>
      <c r="E35" s="24"/>
      <c r="F35" s="24"/>
      <c r="G35" s="24"/>
      <c r="H35" s="12"/>
      <c r="I35" s="12"/>
      <c r="J35" s="12"/>
      <c r="K35" s="45"/>
      <c r="L35" s="44"/>
      <c r="M35" s="44"/>
      <c r="N35" s="43"/>
    </row>
    <row r="36" spans="1:17" ht="76.7" customHeight="1" x14ac:dyDescent="0.2">
      <c r="A36" s="200"/>
      <c r="B36" s="201"/>
      <c r="C36" s="201"/>
      <c r="D36" s="201"/>
      <c r="E36" s="201"/>
      <c r="F36" s="201"/>
      <c r="G36" s="201"/>
      <c r="H36" s="201"/>
      <c r="I36" s="201"/>
      <c r="J36" s="201"/>
      <c r="K36" s="202"/>
    </row>
    <row r="37" spans="1:17" ht="15.6" customHeight="1" x14ac:dyDescent="0.2">
      <c r="A37" s="200"/>
      <c r="B37" s="201"/>
      <c r="C37" s="201"/>
      <c r="D37" s="201"/>
      <c r="E37" s="201"/>
      <c r="F37" s="201"/>
      <c r="G37" s="201"/>
      <c r="H37" s="201"/>
      <c r="I37" s="201"/>
      <c r="J37" s="201"/>
      <c r="K37" s="202"/>
    </row>
    <row r="38" spans="1:17" ht="26.1" customHeight="1" x14ac:dyDescent="0.2">
      <c r="A38" s="203"/>
      <c r="B38" s="204"/>
      <c r="C38" s="204"/>
      <c r="D38" s="204"/>
      <c r="E38" s="204"/>
      <c r="F38" s="204"/>
      <c r="G38" s="204"/>
      <c r="H38" s="204"/>
      <c r="I38" s="204"/>
      <c r="J38" s="204"/>
      <c r="K38" s="205"/>
    </row>
    <row r="39" spans="1:17" ht="15.6" customHeight="1" x14ac:dyDescent="0.2"/>
  </sheetData>
  <mergeCells count="14">
    <mergeCell ref="A37:K37"/>
    <mergeCell ref="A38:K38"/>
    <mergeCell ref="A36:K36"/>
    <mergeCell ref="O16:P16"/>
    <mergeCell ref="E7:F7"/>
    <mergeCell ref="E3:F3"/>
    <mergeCell ref="A12:K12"/>
    <mergeCell ref="A13:K13"/>
    <mergeCell ref="E4:F4"/>
    <mergeCell ref="E5:F5"/>
    <mergeCell ref="E6:F6"/>
    <mergeCell ref="E8:F8"/>
    <mergeCell ref="E9:F9"/>
    <mergeCell ref="A2:F2"/>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15"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19"/>
  <sheetViews>
    <sheetView showGridLines="0" zoomScale="80" zoomScaleNormal="80" zoomScaleSheetLayoutView="90" workbookViewId="0">
      <selection activeCell="A15" sqref="A15"/>
    </sheetView>
  </sheetViews>
  <sheetFormatPr defaultColWidth="8.7109375" defaultRowHeight="15" x14ac:dyDescent="0.2"/>
  <cols>
    <col min="1" max="1" width="70" style="13" bestFit="1" customWidth="1"/>
    <col min="2" max="5" width="9.28515625" style="22" customWidth="1"/>
    <col min="6" max="13" width="9.28515625" style="13" customWidth="1"/>
    <col min="14" max="26" width="8.7109375" style="12"/>
    <col min="27" max="16384" width="8.7109375" style="13"/>
  </cols>
  <sheetData>
    <row r="1" spans="1:57" ht="15.75" x14ac:dyDescent="0.25">
      <c r="A1" s="99"/>
      <c r="B1" s="98"/>
    </row>
    <row r="2" spans="1:57" ht="15.75" x14ac:dyDescent="0.25">
      <c r="A2" s="173" t="str">
        <f>PCMH</f>
        <v>Participating Entity #14</v>
      </c>
      <c r="B2" s="174"/>
      <c r="C2" s="174"/>
      <c r="D2" s="174"/>
      <c r="E2" s="174"/>
      <c r="F2" s="174"/>
      <c r="G2" s="174"/>
      <c r="H2" s="174"/>
      <c r="I2" s="174"/>
      <c r="J2" s="174"/>
      <c r="K2" s="174"/>
      <c r="L2" s="174"/>
      <c r="M2" s="175"/>
    </row>
    <row r="3" spans="1:57" ht="15.75" x14ac:dyDescent="0.25">
      <c r="A3" s="128" t="s">
        <v>2</v>
      </c>
      <c r="B3" s="170">
        <v>2019</v>
      </c>
      <c r="C3" s="171"/>
      <c r="D3" s="171"/>
      <c r="E3" s="171"/>
      <c r="F3" s="171"/>
      <c r="G3" s="171"/>
      <c r="H3" s="171"/>
      <c r="I3" s="171"/>
      <c r="J3" s="171"/>
      <c r="K3" s="171"/>
      <c r="L3" s="171"/>
      <c r="M3" s="172"/>
    </row>
    <row r="4" spans="1:57" s="46" customFormat="1" ht="12.75" x14ac:dyDescent="0.2">
      <c r="A4" s="81" t="s">
        <v>52</v>
      </c>
      <c r="B4" s="81" t="s">
        <v>53</v>
      </c>
      <c r="C4" s="81" t="s">
        <v>54</v>
      </c>
      <c r="D4" s="81" t="s">
        <v>55</v>
      </c>
      <c r="E4" s="81" t="s">
        <v>56</v>
      </c>
      <c r="F4" s="81" t="s">
        <v>57</v>
      </c>
      <c r="G4" s="81" t="s">
        <v>58</v>
      </c>
      <c r="H4" s="81" t="s">
        <v>59</v>
      </c>
      <c r="I4" s="81" t="s">
        <v>60</v>
      </c>
      <c r="J4" s="81" t="s">
        <v>61</v>
      </c>
      <c r="K4" s="81" t="s">
        <v>62</v>
      </c>
      <c r="L4" s="81" t="s">
        <v>63</v>
      </c>
      <c r="M4" s="81" t="s">
        <v>64</v>
      </c>
    </row>
    <row r="5" spans="1:57" s="37" customFormat="1" ht="47.25" x14ac:dyDescent="0.25">
      <c r="A5" s="51" t="s">
        <v>3</v>
      </c>
      <c r="B5" s="84" t="s">
        <v>4</v>
      </c>
      <c r="C5" s="84" t="s">
        <v>5</v>
      </c>
      <c r="D5" s="84" t="s">
        <v>6</v>
      </c>
      <c r="E5" s="84" t="s">
        <v>7</v>
      </c>
      <c r="F5" s="84" t="s">
        <v>8</v>
      </c>
      <c r="G5" s="84" t="s">
        <v>9</v>
      </c>
      <c r="H5" s="84" t="s">
        <v>10</v>
      </c>
      <c r="I5" s="84" t="s">
        <v>11</v>
      </c>
      <c r="J5" s="84" t="s">
        <v>12</v>
      </c>
      <c r="K5" s="84" t="s">
        <v>13</v>
      </c>
      <c r="L5" s="84" t="s">
        <v>14</v>
      </c>
      <c r="M5" s="84" t="s">
        <v>15</v>
      </c>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row>
    <row r="6" spans="1:57" s="15" customFormat="1" ht="15" customHeight="1" x14ac:dyDescent="0.25">
      <c r="A6" s="93" t="str">
        <f>Demographics!A6</f>
        <v>Number of PCMH+ attributed members</v>
      </c>
      <c r="B6" s="176">
        <v>2170</v>
      </c>
      <c r="C6" s="177"/>
      <c r="D6" s="177"/>
      <c r="E6" s="177"/>
      <c r="F6" s="177"/>
      <c r="G6" s="177"/>
      <c r="H6" s="177"/>
      <c r="I6" s="177"/>
      <c r="J6" s="177"/>
      <c r="K6" s="177"/>
      <c r="L6" s="177"/>
      <c r="M6" s="178"/>
      <c r="N6" s="5"/>
      <c r="O6" s="14"/>
      <c r="P6" s="14"/>
      <c r="Q6" s="14"/>
      <c r="R6" s="14"/>
      <c r="S6" s="14"/>
      <c r="T6" s="14"/>
      <c r="U6" s="14"/>
      <c r="V6" s="14"/>
      <c r="W6" s="14"/>
      <c r="X6" s="14"/>
      <c r="Y6" s="14"/>
      <c r="Z6" s="14"/>
    </row>
    <row r="7" spans="1:57" s="15" customFormat="1" ht="18" customHeight="1" x14ac:dyDescent="0.25">
      <c r="A7" s="216" t="s">
        <v>77</v>
      </c>
      <c r="B7" s="217"/>
      <c r="C7" s="217"/>
      <c r="D7" s="217"/>
      <c r="E7" s="217"/>
      <c r="F7" s="217"/>
      <c r="G7" s="217"/>
      <c r="H7" s="217"/>
      <c r="I7" s="217"/>
      <c r="J7" s="217"/>
      <c r="K7" s="217"/>
      <c r="L7" s="217"/>
      <c r="M7" s="218"/>
    </row>
    <row r="8" spans="1:57" s="15" customFormat="1" ht="36" customHeight="1" x14ac:dyDescent="0.2">
      <c r="A8" s="118" t="s">
        <v>141</v>
      </c>
      <c r="B8" s="87">
        <v>43</v>
      </c>
      <c r="C8" s="87">
        <v>41</v>
      </c>
      <c r="D8" s="87">
        <v>62</v>
      </c>
      <c r="E8" s="87">
        <v>89</v>
      </c>
      <c r="F8" s="82">
        <v>102</v>
      </c>
      <c r="G8" s="82"/>
      <c r="H8" s="82"/>
      <c r="I8" s="82"/>
      <c r="J8" s="82"/>
      <c r="K8" s="82"/>
      <c r="L8" s="82"/>
      <c r="M8" s="82"/>
      <c r="N8" s="5"/>
      <c r="O8" s="14"/>
      <c r="P8" s="14"/>
      <c r="Q8" s="14"/>
      <c r="R8" s="14"/>
      <c r="S8" s="14"/>
      <c r="T8" s="14"/>
      <c r="U8" s="14"/>
      <c r="V8" s="14"/>
      <c r="W8" s="14"/>
      <c r="X8" s="14"/>
      <c r="Y8" s="14"/>
      <c r="Z8" s="14"/>
    </row>
    <row r="9" spans="1:57" s="114" customFormat="1" ht="36.75" customHeight="1" x14ac:dyDescent="0.2">
      <c r="A9" s="118" t="s">
        <v>142</v>
      </c>
      <c r="B9" s="87">
        <v>59</v>
      </c>
      <c r="C9" s="87">
        <v>56</v>
      </c>
      <c r="D9" s="87">
        <v>64</v>
      </c>
      <c r="E9" s="87">
        <v>102</v>
      </c>
      <c r="F9" s="82">
        <v>124</v>
      </c>
      <c r="G9" s="82"/>
      <c r="H9" s="82"/>
      <c r="I9" s="82"/>
      <c r="J9" s="82"/>
      <c r="K9" s="82"/>
      <c r="L9" s="82"/>
      <c r="M9" s="82"/>
      <c r="N9" s="112"/>
      <c r="O9" s="113"/>
      <c r="P9" s="113"/>
      <c r="Q9" s="113"/>
      <c r="R9" s="113"/>
      <c r="S9" s="113"/>
      <c r="T9" s="113"/>
      <c r="U9" s="113"/>
      <c r="V9" s="113"/>
      <c r="W9" s="113"/>
      <c r="X9" s="113"/>
      <c r="Y9" s="113"/>
      <c r="Z9" s="113"/>
    </row>
    <row r="10" spans="1:57" s="114" customFormat="1" ht="35.1" customHeight="1" x14ac:dyDescent="0.2">
      <c r="A10" s="124" t="s">
        <v>132</v>
      </c>
      <c r="B10" s="87">
        <v>0</v>
      </c>
      <c r="C10" s="87">
        <v>0</v>
      </c>
      <c r="D10" s="87">
        <v>0</v>
      </c>
      <c r="E10" s="87">
        <v>0</v>
      </c>
      <c r="F10" s="82">
        <v>0</v>
      </c>
      <c r="G10" s="146"/>
      <c r="H10" s="146"/>
      <c r="I10" s="146"/>
      <c r="J10" s="146"/>
      <c r="K10" s="146"/>
      <c r="L10" s="146"/>
      <c r="M10" s="146"/>
      <c r="N10" s="112"/>
      <c r="O10" s="113"/>
      <c r="P10" s="113"/>
      <c r="Q10" s="113"/>
      <c r="R10" s="113"/>
      <c r="S10" s="113"/>
      <c r="T10" s="113"/>
      <c r="U10" s="113"/>
      <c r="V10" s="113"/>
      <c r="W10" s="113"/>
      <c r="X10" s="113"/>
      <c r="Y10" s="113"/>
      <c r="Z10" s="113"/>
    </row>
    <row r="11" spans="1:57" s="114" customFormat="1" ht="35.1" customHeight="1" x14ac:dyDescent="0.25">
      <c r="A11" s="216" t="s">
        <v>76</v>
      </c>
      <c r="B11" s="217"/>
      <c r="C11" s="217"/>
      <c r="D11" s="217"/>
      <c r="E11" s="217"/>
      <c r="F11" s="217"/>
      <c r="G11" s="217"/>
      <c r="H11" s="217"/>
      <c r="I11" s="217"/>
      <c r="J11" s="217"/>
      <c r="K11" s="217"/>
      <c r="L11" s="217"/>
      <c r="M11" s="218"/>
    </row>
    <row r="12" spans="1:57" s="114" customFormat="1" ht="33" customHeight="1" x14ac:dyDescent="0.2">
      <c r="A12" s="123" t="s">
        <v>143</v>
      </c>
      <c r="B12" s="209">
        <v>795</v>
      </c>
      <c r="C12" s="210"/>
      <c r="D12" s="211"/>
      <c r="E12" s="209"/>
      <c r="F12" s="210"/>
      <c r="G12" s="211"/>
      <c r="H12" s="219"/>
      <c r="I12" s="220"/>
      <c r="J12" s="221"/>
      <c r="K12" s="219"/>
      <c r="L12" s="220"/>
      <c r="M12" s="221"/>
      <c r="N12" s="112"/>
      <c r="O12" s="113"/>
      <c r="P12" s="113"/>
      <c r="Q12" s="113"/>
      <c r="R12" s="113"/>
      <c r="S12" s="113"/>
      <c r="T12" s="113"/>
      <c r="U12" s="113"/>
      <c r="V12" s="113"/>
      <c r="W12" s="113"/>
      <c r="X12" s="113"/>
      <c r="Y12" s="113"/>
      <c r="Z12" s="113"/>
    </row>
    <row r="13" spans="1:57" s="114" customFormat="1" ht="37.9" customHeight="1" x14ac:dyDescent="0.2">
      <c r="A13" s="123" t="s">
        <v>129</v>
      </c>
      <c r="B13" s="209">
        <v>92</v>
      </c>
      <c r="C13" s="210"/>
      <c r="D13" s="211"/>
      <c r="E13" s="209"/>
      <c r="F13" s="210"/>
      <c r="G13" s="211"/>
      <c r="H13" s="219"/>
      <c r="I13" s="220"/>
      <c r="J13" s="221"/>
      <c r="K13" s="219"/>
      <c r="L13" s="220"/>
      <c r="M13" s="221"/>
      <c r="N13" s="112"/>
      <c r="O13" s="113"/>
      <c r="P13" s="113"/>
      <c r="Q13" s="113"/>
      <c r="R13" s="113"/>
      <c r="S13" s="113"/>
      <c r="T13" s="113"/>
      <c r="U13" s="113"/>
      <c r="V13" s="113"/>
      <c r="W13" s="113"/>
      <c r="X13" s="113"/>
      <c r="Y13" s="113"/>
      <c r="Z13" s="113"/>
    </row>
    <row r="14" spans="1:57" s="114" customFormat="1" ht="81" customHeight="1" x14ac:dyDescent="0.2">
      <c r="A14" s="142" t="s">
        <v>146</v>
      </c>
      <c r="B14" s="209">
        <v>0</v>
      </c>
      <c r="C14" s="210"/>
      <c r="D14" s="211"/>
      <c r="E14" s="209"/>
      <c r="F14" s="210"/>
      <c r="G14" s="211"/>
      <c r="H14" s="206"/>
      <c r="I14" s="207"/>
      <c r="J14" s="208"/>
      <c r="K14" s="219"/>
      <c r="L14" s="220"/>
      <c r="M14" s="221"/>
      <c r="N14" s="112"/>
      <c r="O14" s="113"/>
      <c r="P14" s="113"/>
      <c r="Q14" s="113"/>
      <c r="R14" s="113"/>
      <c r="S14" s="113"/>
      <c r="T14" s="113"/>
      <c r="U14" s="113"/>
      <c r="V14" s="113"/>
      <c r="W14" s="113"/>
      <c r="X14" s="113"/>
      <c r="Y14" s="113"/>
      <c r="Z14" s="113"/>
    </row>
    <row r="15" spans="1:57" s="114" customFormat="1" ht="33.6" customHeight="1" x14ac:dyDescent="0.2">
      <c r="A15" s="123" t="s">
        <v>128</v>
      </c>
      <c r="B15" s="209">
        <v>0</v>
      </c>
      <c r="C15" s="210"/>
      <c r="D15" s="211"/>
      <c r="E15" s="209"/>
      <c r="F15" s="210"/>
      <c r="G15" s="211"/>
      <c r="H15" s="206"/>
      <c r="I15" s="207"/>
      <c r="J15" s="208"/>
      <c r="K15" s="206"/>
      <c r="L15" s="207"/>
      <c r="M15" s="208"/>
      <c r="N15" s="112"/>
      <c r="O15" s="113"/>
      <c r="P15" s="113"/>
      <c r="Q15" s="113"/>
      <c r="R15" s="113"/>
      <c r="S15" s="113"/>
      <c r="T15" s="113"/>
      <c r="U15" s="113"/>
      <c r="V15" s="113"/>
      <c r="W15" s="113"/>
      <c r="X15" s="113"/>
      <c r="Y15" s="113"/>
      <c r="Z15" s="113"/>
    </row>
    <row r="16" spans="1:57" s="21" customFormat="1" x14ac:dyDescent="0.2">
      <c r="A16" s="19"/>
      <c r="B16" s="19"/>
      <c r="C16" s="19"/>
      <c r="D16" s="19"/>
      <c r="E16" s="19"/>
      <c r="F16" s="19"/>
      <c r="G16" s="19"/>
      <c r="H16" s="19"/>
      <c r="I16" s="19"/>
      <c r="J16" s="19"/>
      <c r="K16" s="19"/>
      <c r="L16" s="19"/>
      <c r="M16" s="19"/>
      <c r="N16" s="20"/>
      <c r="O16" s="20"/>
      <c r="P16" s="20"/>
      <c r="Q16" s="20"/>
      <c r="R16" s="20"/>
      <c r="S16" s="20"/>
      <c r="T16" s="20"/>
      <c r="U16" s="20"/>
      <c r="V16" s="20"/>
      <c r="W16" s="20"/>
      <c r="X16" s="20"/>
      <c r="Y16" s="20"/>
      <c r="Z16" s="20"/>
    </row>
    <row r="17" spans="1:13" s="12" customFormat="1" x14ac:dyDescent="0.2">
      <c r="A17" s="12" t="s">
        <v>16</v>
      </c>
      <c r="B17" s="24"/>
      <c r="C17" s="24"/>
      <c r="D17" s="24"/>
      <c r="E17" s="24"/>
    </row>
    <row r="18" spans="1:13" s="119" customFormat="1" ht="116.85" customHeight="1" x14ac:dyDescent="0.2">
      <c r="A18" s="213" t="s">
        <v>218</v>
      </c>
      <c r="B18" s="214"/>
      <c r="C18" s="214"/>
      <c r="D18" s="214"/>
      <c r="E18" s="214"/>
      <c r="F18" s="214"/>
      <c r="G18" s="214"/>
      <c r="H18" s="214"/>
      <c r="I18" s="214"/>
      <c r="J18" s="214"/>
      <c r="K18" s="214"/>
      <c r="L18" s="214"/>
      <c r="M18" s="215"/>
    </row>
    <row r="19" spans="1:13" ht="73.349999999999994" customHeight="1" x14ac:dyDescent="0.2">
      <c r="A19" s="212" t="s">
        <v>207</v>
      </c>
      <c r="B19" s="212"/>
      <c r="C19" s="212"/>
      <c r="D19" s="212"/>
      <c r="E19" s="212"/>
      <c r="F19" s="212"/>
      <c r="G19" s="212"/>
      <c r="H19" s="212"/>
      <c r="I19" s="212"/>
      <c r="J19" s="212"/>
      <c r="K19" s="212"/>
      <c r="L19" s="212"/>
      <c r="M19" s="212"/>
    </row>
  </sheetData>
  <sortState ref="A9:A16">
    <sortCondition ref="A16"/>
  </sortState>
  <mergeCells count="23">
    <mergeCell ref="A19:M19"/>
    <mergeCell ref="A18:M18"/>
    <mergeCell ref="A7:M7"/>
    <mergeCell ref="A11:M11"/>
    <mergeCell ref="H13:J13"/>
    <mergeCell ref="K13:M13"/>
    <mergeCell ref="B3:M3"/>
    <mergeCell ref="A2:M2"/>
    <mergeCell ref="B6:M6"/>
    <mergeCell ref="H12:J12"/>
    <mergeCell ref="K12:M12"/>
    <mergeCell ref="H14:J14"/>
    <mergeCell ref="K14:M14"/>
    <mergeCell ref="H15:J15"/>
    <mergeCell ref="K15:M15"/>
    <mergeCell ref="B12:D12"/>
    <mergeCell ref="B13:D13"/>
    <mergeCell ref="B14:D14"/>
    <mergeCell ref="B15:D15"/>
    <mergeCell ref="E12:G12"/>
    <mergeCell ref="E13:G13"/>
    <mergeCell ref="E14:G14"/>
    <mergeCell ref="E15:G15"/>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30"/>
  <sheetViews>
    <sheetView showGridLines="0" zoomScale="80" zoomScaleNormal="80" zoomScaleSheetLayoutView="80" workbookViewId="0">
      <selection activeCell="A26" sqref="A26:E26"/>
    </sheetView>
  </sheetViews>
  <sheetFormatPr defaultColWidth="8.7109375" defaultRowHeight="15" x14ac:dyDescent="0.2"/>
  <cols>
    <col min="1" max="1" width="42.7109375" style="13" customWidth="1"/>
    <col min="2" max="2" width="35.5703125" style="13" customWidth="1"/>
    <col min="3" max="3" width="61.140625" style="13" customWidth="1"/>
    <col min="4" max="4" width="34" style="13" customWidth="1"/>
    <col min="5" max="5" width="14.28515625" style="22" customWidth="1"/>
    <col min="6" max="6" width="13.42578125" style="22" customWidth="1"/>
    <col min="7" max="7" width="17.140625" style="12" customWidth="1"/>
    <col min="8" max="8" width="8.7109375" style="12" customWidth="1"/>
    <col min="9" max="11" width="8.7109375" style="12"/>
    <col min="12" max="16384" width="8.7109375" style="13"/>
  </cols>
  <sheetData>
    <row r="1" spans="1:11" s="21" customFormat="1" x14ac:dyDescent="0.2">
      <c r="A1" s="141"/>
      <c r="B1" s="141"/>
      <c r="C1" s="141"/>
      <c r="D1" s="141"/>
      <c r="E1" s="141"/>
      <c r="F1" s="19"/>
      <c r="H1" s="57"/>
      <c r="I1" s="57"/>
    </row>
    <row r="2" spans="1:11" ht="15.75" x14ac:dyDescent="0.25">
      <c r="A2" s="130" t="str">
        <f>PCMH</f>
        <v>Participating Entity #14</v>
      </c>
      <c r="B2" s="76"/>
      <c r="C2" s="76"/>
      <c r="D2" s="76"/>
      <c r="E2" s="77"/>
      <c r="F2" s="19"/>
      <c r="G2" s="14"/>
    </row>
    <row r="3" spans="1:11" ht="15.75" x14ac:dyDescent="0.25">
      <c r="A3" s="128" t="s">
        <v>18</v>
      </c>
      <c r="B3" s="50"/>
      <c r="C3" s="50"/>
      <c r="D3" s="50"/>
      <c r="E3" s="63"/>
      <c r="F3" s="19"/>
      <c r="G3" s="109"/>
    </row>
    <row r="4" spans="1:11" s="46" customFormat="1" ht="15.75" x14ac:dyDescent="0.2">
      <c r="A4" s="49" t="s">
        <v>52</v>
      </c>
      <c r="B4" s="49" t="s">
        <v>53</v>
      </c>
      <c r="C4" s="49" t="s">
        <v>54</v>
      </c>
      <c r="D4" s="49" t="s">
        <v>55</v>
      </c>
      <c r="E4" s="49" t="s">
        <v>56</v>
      </c>
      <c r="F4" s="19"/>
      <c r="G4" s="109"/>
    </row>
    <row r="5" spans="1:11" s="23" customFormat="1" ht="45" customHeight="1" x14ac:dyDescent="0.25">
      <c r="A5" s="48" t="s">
        <v>27</v>
      </c>
      <c r="B5" s="48" t="s">
        <v>83</v>
      </c>
      <c r="C5" s="48" t="s">
        <v>84</v>
      </c>
      <c r="D5" s="48" t="s">
        <v>85</v>
      </c>
      <c r="E5" s="48" t="s">
        <v>86</v>
      </c>
      <c r="F5" s="19"/>
      <c r="G5" s="109"/>
    </row>
    <row r="6" spans="1:11" s="15" customFormat="1" ht="47.25" customHeight="1" x14ac:dyDescent="0.2">
      <c r="A6" s="87" t="s">
        <v>151</v>
      </c>
      <c r="B6" s="97" t="s">
        <v>116</v>
      </c>
      <c r="C6" s="87" t="s">
        <v>152</v>
      </c>
      <c r="D6" s="87"/>
      <c r="E6" s="146">
        <v>2018</v>
      </c>
      <c r="F6" s="19"/>
      <c r="G6" s="109"/>
      <c r="H6" s="14"/>
      <c r="I6" s="14"/>
      <c r="K6" s="14"/>
    </row>
    <row r="7" spans="1:11" s="33" customFormat="1" ht="14.45" customHeight="1" x14ac:dyDescent="0.2">
      <c r="A7" s="87" t="s">
        <v>187</v>
      </c>
      <c r="B7" s="97" t="s">
        <v>117</v>
      </c>
      <c r="C7" s="87" t="s">
        <v>153</v>
      </c>
      <c r="D7" s="87"/>
      <c r="E7" s="146" t="s">
        <v>154</v>
      </c>
      <c r="F7" s="19"/>
      <c r="G7" s="109"/>
      <c r="H7" s="10"/>
      <c r="I7" s="10"/>
      <c r="K7" s="10"/>
    </row>
    <row r="8" spans="1:11" s="33" customFormat="1" ht="14.45" customHeight="1" x14ac:dyDescent="0.2">
      <c r="A8" s="87" t="s">
        <v>157</v>
      </c>
      <c r="B8" s="97" t="s">
        <v>119</v>
      </c>
      <c r="C8" s="87" t="s">
        <v>152</v>
      </c>
      <c r="D8" s="87"/>
      <c r="E8" s="146">
        <v>2017</v>
      </c>
      <c r="F8" s="19"/>
      <c r="G8" s="109"/>
      <c r="H8" s="10"/>
      <c r="I8" s="10"/>
      <c r="K8" s="10"/>
    </row>
    <row r="9" spans="1:11" s="33" customFormat="1" ht="15.75" x14ac:dyDescent="0.2">
      <c r="A9" s="87" t="s">
        <v>155</v>
      </c>
      <c r="B9" s="97" t="s">
        <v>123</v>
      </c>
      <c r="C9" s="87" t="s">
        <v>156</v>
      </c>
      <c r="D9" s="87"/>
      <c r="E9" s="146" t="s">
        <v>154</v>
      </c>
      <c r="F9" s="19"/>
      <c r="G9" s="109"/>
      <c r="H9" s="10"/>
      <c r="I9" s="10"/>
      <c r="K9" s="10"/>
    </row>
    <row r="10" spans="1:11" s="33" customFormat="1" ht="14.45" customHeight="1" x14ac:dyDescent="0.2">
      <c r="A10" s="87" t="s">
        <v>158</v>
      </c>
      <c r="B10" s="97" t="s">
        <v>121</v>
      </c>
      <c r="C10" s="87" t="s">
        <v>159</v>
      </c>
      <c r="D10" s="87"/>
      <c r="E10" s="146" t="s">
        <v>154</v>
      </c>
      <c r="F10" s="19"/>
      <c r="G10" s="10"/>
      <c r="H10" s="10"/>
      <c r="I10" s="10"/>
      <c r="K10" s="10"/>
    </row>
    <row r="11" spans="1:11" s="33" customFormat="1" ht="15.75" x14ac:dyDescent="0.2">
      <c r="A11" s="87" t="s">
        <v>160</v>
      </c>
      <c r="B11" s="97" t="s">
        <v>122</v>
      </c>
      <c r="C11" s="87" t="s">
        <v>161</v>
      </c>
      <c r="D11" s="87"/>
      <c r="E11" s="146" t="s">
        <v>170</v>
      </c>
      <c r="F11" s="19"/>
      <c r="G11" s="109"/>
      <c r="H11" s="10"/>
      <c r="I11" s="10"/>
      <c r="K11" s="10"/>
    </row>
    <row r="12" spans="1:11" s="33" customFormat="1" ht="15.75" x14ac:dyDescent="0.2">
      <c r="A12" s="87" t="s">
        <v>171</v>
      </c>
      <c r="B12" s="97" t="s">
        <v>118</v>
      </c>
      <c r="C12" s="87" t="s">
        <v>172</v>
      </c>
      <c r="D12" s="87"/>
      <c r="E12" s="146" t="s">
        <v>173</v>
      </c>
      <c r="F12" s="19"/>
      <c r="G12" s="109"/>
      <c r="H12" s="10"/>
      <c r="I12" s="10"/>
      <c r="K12" s="10"/>
    </row>
    <row r="13" spans="1:11" s="33" customFormat="1" ht="15.75" x14ac:dyDescent="0.2">
      <c r="A13" s="87" t="s">
        <v>175</v>
      </c>
      <c r="B13" s="97" t="s">
        <v>122</v>
      </c>
      <c r="C13" s="87" t="s">
        <v>176</v>
      </c>
      <c r="D13" s="87"/>
      <c r="E13" s="146">
        <v>2016</v>
      </c>
      <c r="F13" s="19"/>
      <c r="G13" s="109"/>
      <c r="H13" s="10"/>
      <c r="I13" s="10"/>
      <c r="K13" s="10"/>
    </row>
    <row r="14" spans="1:11" s="33" customFormat="1" ht="15.75" x14ac:dyDescent="0.2">
      <c r="A14" s="87" t="s">
        <v>182</v>
      </c>
      <c r="B14" s="97" t="s">
        <v>118</v>
      </c>
      <c r="C14" s="87" t="s">
        <v>183</v>
      </c>
      <c r="D14" s="87"/>
      <c r="E14" s="146" t="s">
        <v>173</v>
      </c>
      <c r="F14" s="19"/>
      <c r="G14" s="109"/>
      <c r="H14" s="10"/>
      <c r="I14" s="10"/>
      <c r="K14" s="10"/>
    </row>
    <row r="15" spans="1:11" s="33" customFormat="1" ht="15.75" x14ac:dyDescent="0.2">
      <c r="A15" s="87" t="s">
        <v>184</v>
      </c>
      <c r="B15" s="97" t="s">
        <v>117</v>
      </c>
      <c r="C15" s="87" t="s">
        <v>185</v>
      </c>
      <c r="D15" s="87"/>
      <c r="E15" s="146" t="s">
        <v>173</v>
      </c>
      <c r="F15" s="19"/>
      <c r="G15" s="109"/>
      <c r="H15" s="10"/>
      <c r="I15" s="10"/>
      <c r="K15" s="10"/>
    </row>
    <row r="16" spans="1:11" s="33" customFormat="1" ht="15.75" x14ac:dyDescent="0.2">
      <c r="A16" s="87" t="s">
        <v>188</v>
      </c>
      <c r="B16" s="97" t="s">
        <v>189</v>
      </c>
      <c r="C16" s="87" t="s">
        <v>190</v>
      </c>
      <c r="D16" s="87"/>
      <c r="E16" s="146">
        <v>2015</v>
      </c>
      <c r="F16" s="19"/>
      <c r="G16" s="109"/>
      <c r="H16" s="10"/>
      <c r="I16" s="10"/>
      <c r="K16" s="10"/>
    </row>
    <row r="17" spans="1:11" s="33" customFormat="1" ht="15.75" x14ac:dyDescent="0.2">
      <c r="A17" s="87" t="s">
        <v>191</v>
      </c>
      <c r="B17" s="97" t="s">
        <v>192</v>
      </c>
      <c r="C17" s="87" t="s">
        <v>193</v>
      </c>
      <c r="D17" s="87"/>
      <c r="E17" s="146">
        <v>2015</v>
      </c>
      <c r="F17" s="19"/>
      <c r="G17" s="109"/>
      <c r="H17" s="10"/>
      <c r="I17" s="10"/>
      <c r="K17" s="10"/>
    </row>
    <row r="18" spans="1:11" s="33" customFormat="1" ht="15.75" x14ac:dyDescent="0.2">
      <c r="A18" s="87" t="s">
        <v>194</v>
      </c>
      <c r="B18" s="97" t="s">
        <v>122</v>
      </c>
      <c r="C18" s="92" t="s">
        <v>195</v>
      </c>
      <c r="D18" s="92"/>
      <c r="E18" s="146">
        <v>2017</v>
      </c>
      <c r="F18" s="19"/>
      <c r="G18" s="109"/>
      <c r="H18" s="10"/>
      <c r="I18" s="10"/>
      <c r="J18" s="10"/>
      <c r="K18" s="10"/>
    </row>
    <row r="19" spans="1:11" s="33" customFormat="1" ht="14.25" x14ac:dyDescent="0.2">
      <c r="A19" s="87" t="s">
        <v>196</v>
      </c>
      <c r="B19" s="97" t="s">
        <v>192</v>
      </c>
      <c r="C19" s="27" t="s">
        <v>197</v>
      </c>
      <c r="D19" s="27"/>
      <c r="E19" s="146">
        <v>2016</v>
      </c>
      <c r="F19" s="19"/>
      <c r="G19" s="10"/>
      <c r="H19" s="10"/>
      <c r="I19" s="10"/>
      <c r="J19" s="10"/>
      <c r="K19" s="10"/>
    </row>
    <row r="20" spans="1:11" s="33" customFormat="1" ht="14.25" x14ac:dyDescent="0.2">
      <c r="A20" s="27" t="s">
        <v>198</v>
      </c>
      <c r="B20" s="27" t="s">
        <v>120</v>
      </c>
      <c r="C20" s="27" t="s">
        <v>199</v>
      </c>
      <c r="D20" s="27"/>
      <c r="E20" s="157">
        <v>2018</v>
      </c>
      <c r="F20" s="19"/>
      <c r="G20" s="10"/>
      <c r="H20" s="10"/>
      <c r="I20" s="10"/>
      <c r="J20" s="10"/>
      <c r="K20" s="10"/>
    </row>
    <row r="21" spans="1:11" s="33" customFormat="1" ht="14.25" x14ac:dyDescent="0.2">
      <c r="A21" s="87" t="s">
        <v>203</v>
      </c>
      <c r="B21" s="97" t="s">
        <v>118</v>
      </c>
      <c r="C21" s="27" t="s">
        <v>204</v>
      </c>
      <c r="D21" s="27"/>
      <c r="E21" s="146" t="s">
        <v>205</v>
      </c>
      <c r="F21" s="19"/>
      <c r="G21" s="10"/>
      <c r="H21" s="10"/>
      <c r="I21" s="10"/>
      <c r="J21" s="10"/>
      <c r="K21" s="10"/>
    </row>
    <row r="22" spans="1:11" s="33" customFormat="1" ht="14.25" x14ac:dyDescent="0.2">
      <c r="A22" s="87"/>
      <c r="B22" s="97"/>
      <c r="C22" s="27"/>
      <c r="D22" s="27"/>
      <c r="E22" s="146"/>
      <c r="F22" s="19"/>
      <c r="G22" s="10"/>
      <c r="H22" s="10"/>
      <c r="I22" s="10"/>
      <c r="J22" s="10"/>
      <c r="K22" s="10"/>
    </row>
    <row r="23" spans="1:11" s="33" customFormat="1" ht="14.25" x14ac:dyDescent="0.2">
      <c r="A23" s="28"/>
      <c r="B23" s="28"/>
      <c r="C23" s="28"/>
      <c r="D23" s="28"/>
      <c r="E23" s="28"/>
      <c r="F23" s="19"/>
      <c r="G23" s="10"/>
      <c r="H23" s="10"/>
      <c r="I23" s="10"/>
      <c r="J23" s="10"/>
      <c r="K23" s="10"/>
    </row>
    <row r="24" spans="1:11" s="21" customFormat="1" ht="13.15" customHeight="1" x14ac:dyDescent="0.2">
      <c r="A24" s="12" t="s">
        <v>16</v>
      </c>
      <c r="B24" s="12"/>
      <c r="C24" s="12"/>
      <c r="D24" s="12"/>
      <c r="E24" s="24"/>
      <c r="F24" s="19"/>
      <c r="G24" s="20"/>
      <c r="H24" s="20"/>
      <c r="I24" s="20"/>
      <c r="J24" s="20"/>
      <c r="K24" s="20"/>
    </row>
    <row r="25" spans="1:11" s="12" customFormat="1" ht="47.85" customHeight="1" x14ac:dyDescent="0.2">
      <c r="A25" s="222" t="s">
        <v>219</v>
      </c>
      <c r="B25" s="223"/>
      <c r="C25" s="223"/>
      <c r="D25" s="223"/>
      <c r="E25" s="224"/>
      <c r="F25" s="19"/>
    </row>
    <row r="26" spans="1:11" s="80" customFormat="1" ht="79.5" customHeight="1" x14ac:dyDescent="0.2">
      <c r="A26" s="183" t="s">
        <v>220</v>
      </c>
      <c r="B26" s="184"/>
      <c r="C26" s="184"/>
      <c r="D26" s="184"/>
      <c r="E26" s="185"/>
      <c r="F26" s="19"/>
      <c r="G26" s="119"/>
      <c r="H26" s="119"/>
      <c r="I26" s="119"/>
      <c r="J26" s="119"/>
      <c r="K26" s="119"/>
    </row>
    <row r="27" spans="1:11" ht="59.1" customHeight="1" x14ac:dyDescent="0.2">
      <c r="A27" s="225" t="s">
        <v>221</v>
      </c>
      <c r="B27" s="226"/>
      <c r="C27" s="226"/>
      <c r="D27" s="226"/>
      <c r="E27" s="227"/>
      <c r="F27" s="19"/>
    </row>
    <row r="28" spans="1:11" x14ac:dyDescent="0.2">
      <c r="F28" s="19"/>
    </row>
    <row r="29" spans="1:11" x14ac:dyDescent="0.2">
      <c r="F29" s="19"/>
    </row>
    <row r="30" spans="1:11" x14ac:dyDescent="0.2">
      <c r="F30" s="19"/>
    </row>
  </sheetData>
  <sortState ref="G4:G17">
    <sortCondition ref="G1"/>
  </sortState>
  <mergeCells count="3">
    <mergeCell ref="A25:E25"/>
    <mergeCell ref="A26:E26"/>
    <mergeCell ref="A27:E27"/>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2:Q23"/>
  <sheetViews>
    <sheetView showGridLines="0" zoomScale="80" zoomScaleNormal="80" zoomScaleSheetLayoutView="90" workbookViewId="0">
      <selection activeCell="B20" sqref="B20"/>
    </sheetView>
  </sheetViews>
  <sheetFormatPr defaultColWidth="8.7109375" defaultRowHeight="15" x14ac:dyDescent="0.2"/>
  <cols>
    <col min="1" max="1" width="31" style="13" customWidth="1"/>
    <col min="2" max="2" width="29.5703125" style="80" customWidth="1"/>
    <col min="3" max="3" width="22.7109375" style="22" customWidth="1"/>
    <col min="4" max="4" width="20" style="22" customWidth="1"/>
    <col min="5" max="5" width="15.5703125" style="22" customWidth="1"/>
    <col min="6" max="6" width="16.85546875" style="22" customWidth="1"/>
    <col min="7" max="7" width="113.28515625" style="13" customWidth="1"/>
    <col min="8" max="15" width="8.7109375" style="12"/>
    <col min="16" max="16384" width="8.7109375" style="13"/>
  </cols>
  <sheetData>
    <row r="2" spans="1:17" ht="15.75" x14ac:dyDescent="0.25">
      <c r="A2" s="237" t="str">
        <f>PCMH</f>
        <v>Participating Entity #14</v>
      </c>
      <c r="B2" s="238"/>
      <c r="C2" s="237"/>
      <c r="D2" s="238"/>
      <c r="E2" s="237"/>
      <c r="F2" s="238"/>
      <c r="G2" s="131"/>
    </row>
    <row r="3" spans="1:17" ht="15.75" x14ac:dyDescent="0.25">
      <c r="A3" s="229" t="s">
        <v>1</v>
      </c>
      <c r="B3" s="230"/>
      <c r="C3" s="231"/>
      <c r="D3" s="231"/>
      <c r="E3" s="231"/>
      <c r="F3" s="231"/>
      <c r="G3" s="232"/>
    </row>
    <row r="4" spans="1:17" s="46" customFormat="1" x14ac:dyDescent="0.2">
      <c r="A4" s="121" t="s">
        <v>52</v>
      </c>
      <c r="B4" s="121" t="s">
        <v>53</v>
      </c>
      <c r="C4" s="121" t="s">
        <v>54</v>
      </c>
      <c r="D4" s="121" t="s">
        <v>55</v>
      </c>
      <c r="E4" s="121" t="s">
        <v>56</v>
      </c>
      <c r="F4" s="121" t="s">
        <v>57</v>
      </c>
      <c r="G4" s="121" t="s">
        <v>58</v>
      </c>
      <c r="H4" s="119"/>
      <c r="I4" s="119"/>
      <c r="J4" s="119"/>
      <c r="K4" s="119"/>
      <c r="L4" s="119"/>
      <c r="M4" s="119"/>
      <c r="N4" s="119"/>
      <c r="O4" s="119"/>
      <c r="P4" s="120"/>
      <c r="Q4" s="120"/>
    </row>
    <row r="5" spans="1:17" ht="15.75" x14ac:dyDescent="0.25">
      <c r="A5" s="235" t="s">
        <v>125</v>
      </c>
      <c r="B5" s="117"/>
      <c r="C5" s="233" t="s">
        <v>124</v>
      </c>
      <c r="D5" s="234"/>
      <c r="E5" s="234"/>
      <c r="F5" s="234"/>
      <c r="G5" s="235" t="s">
        <v>80</v>
      </c>
    </row>
    <row r="6" spans="1:17" s="18" customFormat="1" ht="71.099999999999994" customHeight="1" x14ac:dyDescent="0.25">
      <c r="A6" s="236"/>
      <c r="B6" s="116" t="s">
        <v>112</v>
      </c>
      <c r="C6" s="115" t="s">
        <v>126</v>
      </c>
      <c r="D6" s="115" t="s">
        <v>82</v>
      </c>
      <c r="E6" s="115" t="s">
        <v>81</v>
      </c>
      <c r="F6" s="115" t="s">
        <v>104</v>
      </c>
      <c r="G6" s="236"/>
      <c r="H6" s="17"/>
      <c r="I6" s="17"/>
      <c r="J6" s="17"/>
      <c r="K6" s="17"/>
      <c r="L6" s="17"/>
      <c r="M6" s="17"/>
      <c r="N6" s="17"/>
      <c r="O6" s="17"/>
    </row>
    <row r="7" spans="1:17" s="29" customFormat="1" ht="28.5" x14ac:dyDescent="0.2">
      <c r="A7" s="3">
        <v>43510</v>
      </c>
      <c r="B7" s="3" t="s">
        <v>200</v>
      </c>
      <c r="C7" s="4">
        <v>12</v>
      </c>
      <c r="D7" s="4">
        <v>7</v>
      </c>
      <c r="E7" s="4">
        <v>3</v>
      </c>
      <c r="F7" s="4">
        <v>3</v>
      </c>
      <c r="G7" s="16" t="s">
        <v>201</v>
      </c>
      <c r="H7" s="31"/>
      <c r="I7" s="31"/>
      <c r="J7" s="31"/>
      <c r="K7" s="31"/>
      <c r="L7" s="31"/>
      <c r="M7" s="31"/>
      <c r="N7" s="31"/>
      <c r="O7" s="31"/>
    </row>
    <row r="8" spans="1:17" s="29" customFormat="1" ht="28.5" x14ac:dyDescent="0.2">
      <c r="A8" s="3">
        <v>43599</v>
      </c>
      <c r="B8" s="3" t="s">
        <v>200</v>
      </c>
      <c r="C8" s="4">
        <v>12</v>
      </c>
      <c r="D8" s="4">
        <v>7</v>
      </c>
      <c r="E8" s="4">
        <v>4</v>
      </c>
      <c r="F8" s="4">
        <v>4</v>
      </c>
      <c r="G8" s="16" t="s">
        <v>208</v>
      </c>
      <c r="H8" s="31"/>
      <c r="I8" s="31"/>
      <c r="J8" s="31"/>
      <c r="K8" s="31"/>
      <c r="L8" s="31"/>
      <c r="M8" s="31"/>
      <c r="N8" s="31"/>
      <c r="O8" s="31"/>
    </row>
    <row r="9" spans="1:17" s="29" customFormat="1" ht="14.25" x14ac:dyDescent="0.2">
      <c r="A9" s="3"/>
      <c r="B9" s="3"/>
      <c r="C9" s="4"/>
      <c r="D9" s="4"/>
      <c r="E9" s="4"/>
      <c r="F9" s="4"/>
      <c r="G9" s="16"/>
      <c r="H9" s="31"/>
      <c r="I9" s="31"/>
      <c r="J9" s="31"/>
      <c r="K9" s="31"/>
      <c r="L9" s="31"/>
      <c r="M9" s="31"/>
      <c r="N9" s="31"/>
      <c r="O9" s="31"/>
    </row>
    <row r="10" spans="1:17" s="29" customFormat="1" ht="14.25" x14ac:dyDescent="0.2">
      <c r="A10" s="3"/>
      <c r="B10" s="3"/>
      <c r="C10" s="4"/>
      <c r="D10" s="4"/>
      <c r="E10" s="4"/>
      <c r="F10" s="4"/>
      <c r="G10" s="16"/>
      <c r="H10" s="31"/>
      <c r="I10" s="31"/>
      <c r="J10" s="31"/>
      <c r="K10" s="31"/>
      <c r="L10" s="31"/>
      <c r="M10" s="31"/>
      <c r="N10" s="31"/>
      <c r="O10" s="31"/>
    </row>
    <row r="11" spans="1:17" s="29" customFormat="1" ht="14.25" x14ac:dyDescent="0.2">
      <c r="A11" s="3"/>
      <c r="B11" s="3"/>
      <c r="C11" s="4"/>
      <c r="D11" s="4"/>
      <c r="E11" s="4"/>
      <c r="F11" s="4"/>
      <c r="G11" s="16"/>
      <c r="H11" s="31"/>
      <c r="I11" s="31"/>
      <c r="J11" s="31"/>
      <c r="K11" s="31"/>
      <c r="L11" s="31"/>
      <c r="M11" s="31"/>
      <c r="N11" s="31"/>
      <c r="O11" s="31"/>
    </row>
    <row r="12" spans="1:17" s="29" customFormat="1" ht="14.25" x14ac:dyDescent="0.2">
      <c r="A12" s="3"/>
      <c r="B12" s="3"/>
      <c r="C12" s="4"/>
      <c r="D12" s="4"/>
      <c r="E12" s="4"/>
      <c r="F12" s="4"/>
      <c r="G12" s="16"/>
      <c r="H12" s="31"/>
      <c r="I12" s="31"/>
      <c r="J12" s="31"/>
      <c r="K12" s="31"/>
      <c r="L12" s="31"/>
      <c r="M12" s="31"/>
      <c r="N12" s="31"/>
      <c r="O12" s="31"/>
    </row>
    <row r="13" spans="1:17" s="29" customFormat="1" ht="14.25" x14ac:dyDescent="0.2">
      <c r="A13" s="3"/>
      <c r="B13" s="3"/>
      <c r="C13" s="4"/>
      <c r="D13" s="4"/>
      <c r="E13" s="4"/>
      <c r="F13" s="4"/>
      <c r="G13" s="16"/>
      <c r="H13" s="31"/>
      <c r="I13" s="31"/>
      <c r="J13" s="31"/>
      <c r="K13" s="31"/>
      <c r="L13" s="31"/>
      <c r="M13" s="31"/>
      <c r="N13" s="31"/>
      <c r="O13" s="31"/>
    </row>
    <row r="14" spans="1:17" s="29" customFormat="1" ht="14.25" x14ac:dyDescent="0.2">
      <c r="A14" s="3"/>
      <c r="B14" s="3"/>
      <c r="C14" s="4"/>
      <c r="D14" s="4"/>
      <c r="E14" s="4"/>
      <c r="F14" s="4"/>
      <c r="G14" s="16"/>
      <c r="H14" s="31"/>
      <c r="I14" s="31"/>
      <c r="J14" s="31"/>
      <c r="K14" s="31"/>
      <c r="L14" s="31"/>
      <c r="M14" s="31"/>
      <c r="N14" s="31"/>
      <c r="O14" s="31"/>
    </row>
    <row r="15" spans="1:17" s="29" customFormat="1" ht="14.25" x14ac:dyDescent="0.2">
      <c r="A15" s="3"/>
      <c r="B15" s="3"/>
      <c r="C15" s="4"/>
      <c r="D15" s="4"/>
      <c r="E15" s="4"/>
      <c r="F15" s="4"/>
      <c r="G15" s="16"/>
      <c r="H15" s="31"/>
      <c r="I15" s="31"/>
      <c r="J15" s="31"/>
      <c r="K15" s="31"/>
      <c r="L15" s="31"/>
      <c r="M15" s="31"/>
      <c r="N15" s="31"/>
      <c r="O15" s="31"/>
    </row>
    <row r="16" spans="1:17" s="29" customFormat="1" ht="14.25" x14ac:dyDescent="0.2">
      <c r="A16" s="3"/>
      <c r="B16" s="3"/>
      <c r="C16" s="4"/>
      <c r="D16" s="4"/>
      <c r="E16" s="4"/>
      <c r="F16" s="4"/>
      <c r="G16" s="16"/>
      <c r="H16" s="31"/>
      <c r="I16" s="31"/>
      <c r="J16" s="31"/>
      <c r="K16" s="31"/>
      <c r="L16" s="31"/>
      <c r="M16" s="31"/>
      <c r="N16" s="31"/>
      <c r="O16" s="31"/>
    </row>
    <row r="17" spans="1:15" s="29" customFormat="1" ht="14.25" x14ac:dyDescent="0.2">
      <c r="A17" s="3"/>
      <c r="B17" s="3"/>
      <c r="C17" s="4"/>
      <c r="D17" s="4"/>
      <c r="E17" s="4"/>
      <c r="F17" s="4"/>
      <c r="G17" s="16"/>
      <c r="H17" s="31"/>
      <c r="I17" s="31"/>
      <c r="J17" s="31"/>
      <c r="K17" s="31"/>
      <c r="L17" s="31"/>
      <c r="M17" s="31"/>
      <c r="N17" s="31"/>
      <c r="O17" s="31"/>
    </row>
    <row r="18" spans="1:15" s="29" customFormat="1" ht="14.25" x14ac:dyDescent="0.2">
      <c r="A18" s="3"/>
      <c r="B18" s="3"/>
      <c r="C18" s="4"/>
      <c r="D18" s="4"/>
      <c r="E18" s="4"/>
      <c r="F18" s="4"/>
      <c r="G18" s="16"/>
      <c r="H18" s="31"/>
      <c r="I18" s="31"/>
      <c r="J18" s="31"/>
      <c r="K18" s="31"/>
      <c r="L18" s="31"/>
      <c r="M18" s="31"/>
      <c r="N18" s="31"/>
      <c r="O18" s="31"/>
    </row>
    <row r="19" spans="1:15" s="18" customFormat="1" ht="14.25" x14ac:dyDescent="0.2">
      <c r="A19" s="3"/>
      <c r="B19" s="3"/>
      <c r="C19" s="4"/>
      <c r="D19" s="4"/>
      <c r="E19" s="4"/>
      <c r="F19" s="4"/>
      <c r="G19" s="16"/>
      <c r="H19" s="17"/>
      <c r="I19" s="17"/>
      <c r="J19" s="17"/>
      <c r="K19" s="17"/>
      <c r="L19" s="17"/>
      <c r="M19" s="17"/>
      <c r="N19" s="17"/>
      <c r="O19" s="17"/>
    </row>
    <row r="21" spans="1:15" s="119" customFormat="1" x14ac:dyDescent="0.2">
      <c r="A21" s="119" t="s">
        <v>16</v>
      </c>
      <c r="C21" s="24"/>
      <c r="D21" s="24"/>
      <c r="E21" s="24"/>
      <c r="F21" s="24"/>
    </row>
    <row r="22" spans="1:15" s="12" customFormat="1" ht="73.150000000000006" customHeight="1" x14ac:dyDescent="0.2">
      <c r="A22" s="222" t="s">
        <v>223</v>
      </c>
      <c r="B22" s="223"/>
      <c r="C22" s="223"/>
      <c r="D22" s="223"/>
      <c r="E22" s="223"/>
      <c r="F22" s="223"/>
      <c r="G22" s="224"/>
      <c r="H22" s="32"/>
      <c r="I22" s="32"/>
      <c r="J22" s="32"/>
      <c r="K22" s="32"/>
      <c r="L22" s="32"/>
      <c r="M22" s="32"/>
      <c r="N22" s="32"/>
    </row>
    <row r="23" spans="1:15" ht="48.95" customHeight="1" x14ac:dyDescent="0.2">
      <c r="A23" s="228" t="s">
        <v>222</v>
      </c>
      <c r="B23" s="228"/>
      <c r="C23" s="228"/>
      <c r="D23" s="228"/>
      <c r="E23" s="228"/>
      <c r="F23" s="228"/>
      <c r="G23" s="228"/>
    </row>
  </sheetData>
  <mergeCells count="9">
    <mergeCell ref="A23:G23"/>
    <mergeCell ref="A22:G22"/>
    <mergeCell ref="A3:G3"/>
    <mergeCell ref="C5:F5"/>
    <mergeCell ref="A5:A6"/>
    <mergeCell ref="G5:G6"/>
    <mergeCell ref="A2:B2"/>
    <mergeCell ref="C2:D2"/>
    <mergeCell ref="E2:F2"/>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8"/>
  <sheetViews>
    <sheetView showGridLines="0" zoomScale="80" zoomScaleNormal="80" zoomScaleSheetLayoutView="80" workbookViewId="0">
      <selection activeCell="A12" sqref="A12"/>
    </sheetView>
  </sheetViews>
  <sheetFormatPr defaultColWidth="8.7109375" defaultRowHeight="15" x14ac:dyDescent="0.2"/>
  <cols>
    <col min="1" max="1" width="14.7109375" style="13" customWidth="1"/>
    <col min="2" max="2" width="155.5703125" style="30" customWidth="1"/>
    <col min="3" max="3" width="14" style="13" customWidth="1"/>
    <col min="4" max="16384" width="8.7109375" style="13"/>
  </cols>
  <sheetData>
    <row r="1" spans="1:16" s="20" customFormat="1" ht="208.5" customHeight="1" x14ac:dyDescent="0.2">
      <c r="A1" s="161" t="s">
        <v>139</v>
      </c>
      <c r="B1" s="162"/>
      <c r="C1" s="163"/>
      <c r="D1" s="40"/>
      <c r="E1" s="40"/>
      <c r="F1" s="40"/>
      <c r="G1" s="40"/>
      <c r="H1" s="40"/>
      <c r="I1" s="40"/>
      <c r="J1" s="40"/>
      <c r="K1" s="40"/>
      <c r="L1" s="40"/>
      <c r="M1" s="40"/>
      <c r="N1" s="40"/>
      <c r="O1" s="41"/>
      <c r="P1" s="41"/>
    </row>
    <row r="3" spans="1:16" ht="15.75" x14ac:dyDescent="0.25">
      <c r="A3" s="237" t="str">
        <f>PCMH</f>
        <v>Participating Entity #14</v>
      </c>
      <c r="B3" s="238"/>
      <c r="C3" s="77"/>
    </row>
    <row r="4" spans="1:16" ht="15.75" x14ac:dyDescent="0.25">
      <c r="A4" s="132" t="s">
        <v>65</v>
      </c>
      <c r="B4" s="133"/>
      <c r="C4" s="78"/>
    </row>
    <row r="5" spans="1:16" s="46" customFormat="1" x14ac:dyDescent="0.2">
      <c r="A5" s="60" t="s">
        <v>52</v>
      </c>
      <c r="B5" s="61" t="s">
        <v>53</v>
      </c>
      <c r="C5" s="62" t="s">
        <v>54</v>
      </c>
      <c r="D5" s="13"/>
      <c r="E5" s="13"/>
      <c r="F5" s="13"/>
      <c r="G5" s="13"/>
      <c r="H5" s="13"/>
      <c r="I5" s="13"/>
      <c r="J5" s="13"/>
      <c r="K5" s="13"/>
      <c r="L5" s="13"/>
      <c r="M5" s="13"/>
    </row>
    <row r="6" spans="1:16" s="18" customFormat="1" ht="33.6" customHeight="1" x14ac:dyDescent="0.25">
      <c r="A6" s="67" t="s">
        <v>19</v>
      </c>
      <c r="B6" s="67" t="s">
        <v>78</v>
      </c>
      <c r="C6" s="67" t="s">
        <v>79</v>
      </c>
    </row>
    <row r="7" spans="1:16" s="29" customFormat="1" ht="14.25" x14ac:dyDescent="0.2">
      <c r="A7" s="152" t="s">
        <v>209</v>
      </c>
      <c r="B7" s="35" t="s">
        <v>210</v>
      </c>
      <c r="C7" s="103">
        <v>2</v>
      </c>
    </row>
    <row r="8" spans="1:16" s="29" customFormat="1" ht="14.25" x14ac:dyDescent="0.2">
      <c r="A8" s="154" t="s">
        <v>209</v>
      </c>
      <c r="B8" s="155" t="s">
        <v>211</v>
      </c>
      <c r="C8" s="103">
        <v>6</v>
      </c>
    </row>
    <row r="9" spans="1:16" s="29" customFormat="1" ht="14.25" x14ac:dyDescent="0.2">
      <c r="A9" s="152" t="s">
        <v>209</v>
      </c>
      <c r="B9" s="35" t="s">
        <v>212</v>
      </c>
      <c r="C9" s="103">
        <v>8</v>
      </c>
    </row>
    <row r="10" spans="1:16" s="18" customFormat="1" ht="14.25" x14ac:dyDescent="0.2">
      <c r="A10" s="152" t="s">
        <v>209</v>
      </c>
      <c r="B10" s="35" t="s">
        <v>213</v>
      </c>
      <c r="C10" s="103">
        <v>2</v>
      </c>
    </row>
    <row r="11" spans="1:16" s="18" customFormat="1" ht="14.25" x14ac:dyDescent="0.2">
      <c r="A11" s="152" t="s">
        <v>209</v>
      </c>
      <c r="B11" s="35" t="s">
        <v>214</v>
      </c>
      <c r="C11" s="103">
        <v>4</v>
      </c>
    </row>
    <row r="12" spans="1:16" s="18" customFormat="1" ht="14.25" x14ac:dyDescent="0.2">
      <c r="A12" s="152"/>
      <c r="B12" s="35"/>
      <c r="C12" s="103"/>
    </row>
    <row r="13" spans="1:16" s="18" customFormat="1" ht="14.25" x14ac:dyDescent="0.2">
      <c r="A13" s="152"/>
      <c r="B13" s="35"/>
      <c r="C13" s="103"/>
    </row>
    <row r="14" spans="1:16" s="18" customFormat="1" ht="14.25" x14ac:dyDescent="0.2">
      <c r="A14" s="152"/>
      <c r="B14" s="35"/>
      <c r="C14" s="103"/>
    </row>
    <row r="15" spans="1:16" s="18" customFormat="1" ht="14.25" x14ac:dyDescent="0.2">
      <c r="A15" s="152"/>
      <c r="B15" s="35"/>
      <c r="C15" s="103"/>
    </row>
    <row r="16" spans="1:16" s="18" customFormat="1" ht="14.25" x14ac:dyDescent="0.2">
      <c r="A16" s="152"/>
      <c r="B16" s="35"/>
      <c r="C16" s="103"/>
    </row>
    <row r="17" spans="1:6" s="18" customFormat="1" ht="14.25" x14ac:dyDescent="0.2">
      <c r="A17" s="152"/>
      <c r="B17" s="35"/>
      <c r="C17" s="103"/>
    </row>
    <row r="18" spans="1:6" s="18" customFormat="1" ht="14.25" x14ac:dyDescent="0.2">
      <c r="A18" s="152"/>
      <c r="B18" s="35"/>
      <c r="C18" s="103"/>
    </row>
    <row r="19" spans="1:6" x14ac:dyDescent="0.2">
      <c r="C19" s="18"/>
      <c r="D19" s="18"/>
      <c r="E19" s="18"/>
      <c r="F19" s="18"/>
    </row>
    <row r="20" spans="1:6" x14ac:dyDescent="0.2">
      <c r="A20" s="12" t="s">
        <v>16</v>
      </c>
      <c r="B20" s="24"/>
      <c r="C20" s="18"/>
      <c r="D20" s="18"/>
      <c r="E20" s="18"/>
      <c r="F20" s="18"/>
    </row>
    <row r="21" spans="1:6" ht="73.150000000000006" customHeight="1" x14ac:dyDescent="0.2">
      <c r="A21" s="222"/>
      <c r="B21" s="223"/>
      <c r="C21" s="224"/>
      <c r="D21" s="18"/>
      <c r="E21" s="18"/>
      <c r="F21" s="18"/>
    </row>
    <row r="22" spans="1:6" s="80" customFormat="1" x14ac:dyDescent="0.2">
      <c r="B22" s="30"/>
      <c r="C22" s="91"/>
      <c r="D22" s="91"/>
      <c r="E22" s="91"/>
      <c r="F22" s="91"/>
    </row>
    <row r="23" spans="1:6" x14ac:dyDescent="0.2">
      <c r="C23" s="18"/>
      <c r="D23" s="18"/>
      <c r="E23" s="18"/>
      <c r="F23" s="18"/>
    </row>
    <row r="24" spans="1:6" x14ac:dyDescent="0.2">
      <c r="C24" s="18"/>
      <c r="D24" s="18"/>
      <c r="E24" s="18"/>
      <c r="F24" s="18"/>
    </row>
    <row r="25" spans="1:6" x14ac:dyDescent="0.2">
      <c r="C25" s="18"/>
      <c r="D25" s="18"/>
      <c r="E25" s="18"/>
      <c r="F25" s="18"/>
    </row>
    <row r="26" spans="1:6" x14ac:dyDescent="0.2">
      <c r="C26" s="18"/>
      <c r="D26" s="18"/>
      <c r="E26" s="18"/>
      <c r="F26" s="18"/>
    </row>
    <row r="27" spans="1:6" x14ac:dyDescent="0.2">
      <c r="C27" s="18"/>
      <c r="D27" s="18"/>
      <c r="E27" s="18"/>
      <c r="F27" s="18"/>
    </row>
    <row r="28" spans="1:6" x14ac:dyDescent="0.2">
      <c r="C28" s="18"/>
      <c r="D28" s="18"/>
      <c r="E28" s="18"/>
      <c r="F28" s="18"/>
    </row>
  </sheetData>
  <mergeCells count="3">
    <mergeCell ref="A21:C21"/>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80" zoomScaleNormal="80" zoomScaleSheetLayoutView="70" workbookViewId="0">
      <selection activeCell="A12" sqref="A12"/>
    </sheetView>
  </sheetViews>
  <sheetFormatPr defaultColWidth="8.7109375" defaultRowHeight="15" x14ac:dyDescent="0.2"/>
  <cols>
    <col min="1" max="1" width="199.7109375" style="13" customWidth="1"/>
    <col min="2" max="16384" width="8.7109375" style="13"/>
  </cols>
  <sheetData>
    <row r="1" spans="1:14" s="20" customFormat="1" ht="201.2" customHeight="1" x14ac:dyDescent="0.2">
      <c r="A1" s="85" t="s">
        <v>134</v>
      </c>
      <c r="B1" s="40"/>
      <c r="C1" s="40"/>
      <c r="D1" s="40"/>
      <c r="E1" s="40"/>
      <c r="F1" s="40"/>
      <c r="G1" s="40"/>
      <c r="H1" s="40"/>
      <c r="I1" s="40"/>
      <c r="J1" s="40"/>
      <c r="K1" s="40"/>
      <c r="L1" s="40"/>
      <c r="M1" s="41"/>
      <c r="N1" s="41"/>
    </row>
    <row r="2" spans="1:14" ht="10.15" customHeight="1" x14ac:dyDescent="0.2"/>
    <row r="3" spans="1:14" s="12" customFormat="1" ht="15" customHeight="1" x14ac:dyDescent="0.25">
      <c r="A3" s="134" t="str">
        <f>PCMH</f>
        <v>Participating Entity #14</v>
      </c>
      <c r="B3" s="80"/>
    </row>
    <row r="4" spans="1:14" s="12" customFormat="1" ht="15" customHeight="1" x14ac:dyDescent="0.25">
      <c r="A4" s="135" t="s">
        <v>133</v>
      </c>
      <c r="B4" s="80"/>
    </row>
    <row r="5" spans="1:14" s="31" customFormat="1" ht="136.15" customHeight="1" x14ac:dyDescent="0.2">
      <c r="A5" s="9" t="s">
        <v>224</v>
      </c>
    </row>
    <row r="6" spans="1:14" x14ac:dyDescent="0.2">
      <c r="B6" s="18"/>
      <c r="C6" s="18"/>
      <c r="D6" s="18"/>
    </row>
    <row r="7" spans="1:14" x14ac:dyDescent="0.2">
      <c r="B7" s="18"/>
      <c r="C7" s="18"/>
      <c r="D7" s="18"/>
    </row>
    <row r="8" spans="1:14" x14ac:dyDescent="0.2">
      <c r="B8" s="18"/>
      <c r="C8" s="18"/>
      <c r="D8" s="18"/>
    </row>
    <row r="9" spans="1:14" x14ac:dyDescent="0.2">
      <c r="B9" s="18"/>
      <c r="C9" s="18"/>
      <c r="D9" s="18"/>
    </row>
    <row r="10" spans="1:14" x14ac:dyDescent="0.2">
      <c r="B10" s="18"/>
      <c r="C10" s="18"/>
      <c r="D10" s="18"/>
    </row>
    <row r="11" spans="1:14" x14ac:dyDescent="0.2">
      <c r="B11" s="18"/>
      <c r="C11" s="18"/>
      <c r="D11" s="18"/>
    </row>
    <row r="12" spans="1:14" x14ac:dyDescent="0.2">
      <c r="B12" s="18"/>
      <c r="C12" s="18"/>
      <c r="D12" s="18"/>
    </row>
    <row r="13" spans="1:14" x14ac:dyDescent="0.2">
      <c r="B13" s="18"/>
      <c r="C13" s="18"/>
      <c r="D13" s="18"/>
    </row>
    <row r="22" s="80"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PCMH Cover</vt:lpstr>
      <vt:lpstr>Overall Instructions</vt:lpstr>
      <vt:lpstr>Demographics</vt:lpstr>
      <vt:lpstr>Staffing</vt:lpstr>
      <vt:lpstr>Enhanced Care Coordination</vt:lpstr>
      <vt:lpstr>Community Linkages</vt:lpstr>
      <vt:lpstr>Member Advisory Board</vt:lpstr>
      <vt:lpstr>Training</vt:lpstr>
      <vt:lpstr>NCQA or TJC updates</vt:lpstr>
      <vt:lpstr>Definitions</vt:lpstr>
      <vt:lpstr>PCMH</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2018-06-27T19:49:59Z</cp:lastPrinted>
  <dcterms:created xsi:type="dcterms:W3CDTF">2017-02-26T22:25:48Z</dcterms:created>
  <dcterms:modified xsi:type="dcterms:W3CDTF">2019-06-21T17:14:07Z</dcterms:modified>
</cp:coreProperties>
</file>