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diana_shaw_ct_gov/Documents/Desktop/"/>
    </mc:Choice>
  </mc:AlternateContent>
  <xr:revisionPtr revIDLastSave="0" documentId="8_{0382DF23-8868-466C-B3FD-E47FFB5C36FB}" xr6:coauthVersionLast="47" xr6:coauthVersionMax="47" xr10:uidLastSave="{00000000-0000-0000-0000-000000000000}"/>
  <bookViews>
    <workbookView xWindow="28680" yWindow="-120" windowWidth="29040" windowHeight="15840" activeTab="2" xr2:uid="{F0195C48-1F68-4DE1-AFC5-C370C1B8F06A}"/>
  </bookViews>
  <sheets>
    <sheet name="Names of all Sales Reps" sheetId="1" r:id="rId1"/>
    <sheet name="Fill Sample Drug Info" sheetId="3" r:id="rId2"/>
    <sheet name="CMS Classification Specialty" sheetId="2" r:id="rId3"/>
  </sheets>
  <definedNames>
    <definedName name="_xlnm._FilterDatabase" localSheetId="0" hidden="1">'Names of all Sales Reps'!$A$1:$G$14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I6" i="3"/>
  <c r="I5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2" i="2"/>
</calcChain>
</file>

<file path=xl/sharedStrings.xml><?xml version="1.0" encoding="utf-8"?>
<sst xmlns="http://schemas.openxmlformats.org/spreadsheetml/2006/main" count="110" uniqueCount="104">
  <si>
    <t>Name of Firm</t>
  </si>
  <si>
    <t>Name of Individual Sales Representative</t>
  </si>
  <si>
    <t>No. of Contacts</t>
  </si>
  <si>
    <t>CMS Classification/Specialty</t>
  </si>
  <si>
    <t>Gifts Given? Y/N</t>
  </si>
  <si>
    <t>Gift Value($)       (No samples drugs)</t>
  </si>
  <si>
    <t>Sample Drugs Given? Y/N</t>
  </si>
  <si>
    <r>
      <t xml:space="preserve"> If You selected No in column "Sample Drugs Given", you have comepleted the form. -----------------------------------------------------------------------------------------------------</t>
    </r>
    <r>
      <rPr>
        <b/>
        <sz val="11"/>
        <color rgb="FF0070C0"/>
        <rFont val="Calibri"/>
        <family val="2"/>
        <scheme val="minor"/>
      </rPr>
      <t>If you selected "Yes", please click on Link below.</t>
    </r>
  </si>
  <si>
    <t>ABC Pharmaceutical</t>
  </si>
  <si>
    <t>Jason Clinton</t>
  </si>
  <si>
    <t>No</t>
  </si>
  <si>
    <t>Yes</t>
  </si>
  <si>
    <t>Henry Wells</t>
  </si>
  <si>
    <t>Fill Sample Drug Info Here</t>
  </si>
  <si>
    <t>Fill Sample Information in this table.</t>
  </si>
  <si>
    <t>No. of Drugs</t>
  </si>
  <si>
    <t>Sales Rep (FirstName LastName)</t>
  </si>
  <si>
    <t>11 digit NDC code 00000-0000-00</t>
  </si>
  <si>
    <t>Drug Name</t>
  </si>
  <si>
    <t>Drug Strength</t>
  </si>
  <si>
    <t>WAC Price/List Price ($)</t>
  </si>
  <si>
    <t>Total Numbers of Samples in the package</t>
  </si>
  <si>
    <t>Number of Samples gifted</t>
  </si>
  <si>
    <t>Gifted Value ($)</t>
  </si>
  <si>
    <t>WAC Price/List price = Price of the entire package of a particular medication. For example, the WAC price for Lipitor 90mg is $60.</t>
  </si>
  <si>
    <t>12345-7689-90</t>
  </si>
  <si>
    <t>Drug A</t>
  </si>
  <si>
    <t>90 mg</t>
  </si>
  <si>
    <t>Total numbers of samples in the package = The total number of samples in a package associated with the WAC price identified. (For example, each package has 5 samples. Each sample's cost can be calculauted as $60/5=$12.)</t>
  </si>
  <si>
    <t>12345-7689-91</t>
  </si>
  <si>
    <t>Drug B</t>
  </si>
  <si>
    <t>30 ug</t>
  </si>
  <si>
    <t>Number of samples gifted = For example, out of total 5 samples, 2 were gifted. The cost of 2 gifted samples can be calculated as 2 x $12=$24. This calculation would be automatically done for you in the "Sample Value ($)".</t>
  </si>
  <si>
    <t>CMS Classification/Specialty &amp; Taxonomy Code</t>
  </si>
  <si>
    <t>CMS Taxonomy Code</t>
  </si>
  <si>
    <t>Allergy &amp; Immunology</t>
  </si>
  <si>
    <t>207K00000X</t>
  </si>
  <si>
    <t>Anesthesiology</t>
  </si>
  <si>
    <t>207L00000X</t>
  </si>
  <si>
    <t>Cardiovascular Disease</t>
  </si>
  <si>
    <t>207RC0000X</t>
  </si>
  <si>
    <t>Colon &amp; Rectal Surgery</t>
  </si>
  <si>
    <t>208C00000X</t>
  </si>
  <si>
    <t>Dermatology</t>
  </si>
  <si>
    <t>207N00000X</t>
  </si>
  <si>
    <t>Emergency Medicine</t>
  </si>
  <si>
    <t>207P00000X</t>
  </si>
  <si>
    <t>Endocrinology, Diabetes &amp; Metabolism</t>
  </si>
  <si>
    <t>207RE0101X</t>
  </si>
  <si>
    <t>Family Medicine</t>
  </si>
  <si>
    <t>207Q00000X</t>
  </si>
  <si>
    <t>Gastroenterology</t>
  </si>
  <si>
    <t>207RG0100X</t>
  </si>
  <si>
    <t>Hematology</t>
  </si>
  <si>
    <t>207RH0000X</t>
  </si>
  <si>
    <t>Internal Medicine</t>
  </si>
  <si>
    <t>207R00000X</t>
  </si>
  <si>
    <t>Medical Genetics</t>
  </si>
  <si>
    <t>207SM0001X</t>
  </si>
  <si>
    <t>Medical Oncology</t>
  </si>
  <si>
    <t>207RX0202X</t>
  </si>
  <si>
    <t>Nephrology</t>
  </si>
  <si>
    <t>207RN0300X</t>
  </si>
  <si>
    <t>Neurocritical Care</t>
  </si>
  <si>
    <t>2084A2900X</t>
  </si>
  <si>
    <t>Neurological Surgery</t>
  </si>
  <si>
    <t>207T00000X</t>
  </si>
  <si>
    <t>Nuclear Medicine</t>
  </si>
  <si>
    <t>207U00000X</t>
  </si>
  <si>
    <t>Obstetrics &amp; Gynecology</t>
  </si>
  <si>
    <t>207V00000X</t>
  </si>
  <si>
    <t>Ophthalmology</t>
  </si>
  <si>
    <t>207W00000X</t>
  </si>
  <si>
    <t>Orthopaedic Surgery</t>
  </si>
  <si>
    <t>207X00000X</t>
  </si>
  <si>
    <t>Otolaryngology</t>
  </si>
  <si>
    <t>207Y00000X</t>
  </si>
  <si>
    <t>Pathology</t>
  </si>
  <si>
    <t>207ZH0000X</t>
  </si>
  <si>
    <t>Pediatrics</t>
  </si>
  <si>
    <t>152WP0200X</t>
  </si>
  <si>
    <t>Physical Medicine &amp; Rehabilitation</t>
  </si>
  <si>
    <t>208100000X</t>
  </si>
  <si>
    <t>208200000X</t>
  </si>
  <si>
    <t>Preventive Medicine</t>
  </si>
  <si>
    <t>2083A0100X</t>
  </si>
  <si>
    <t>Psychiatry &amp; Neurology</t>
  </si>
  <si>
    <t>2084A0401X</t>
  </si>
  <si>
    <t>Pulmonary Disease</t>
  </si>
  <si>
    <t>207RP1001X</t>
  </si>
  <si>
    <t>Radiology</t>
  </si>
  <si>
    <t>111NR0200X</t>
  </si>
  <si>
    <t>Rheumatology</t>
  </si>
  <si>
    <t>207RR0500X</t>
  </si>
  <si>
    <t>Surgery</t>
  </si>
  <si>
    <t>208600000X</t>
  </si>
  <si>
    <t>Thoracic Surgery(Cardiothoracic Vascular Surgery)</t>
  </si>
  <si>
    <t>208G00000X</t>
  </si>
  <si>
    <t>Urology</t>
  </si>
  <si>
    <t>208800000X</t>
  </si>
  <si>
    <t>Other</t>
  </si>
  <si>
    <t>Anesthesiology - 207L00000X, Cardiovascular Disease - 207RC0000X</t>
  </si>
  <si>
    <t>Gastroenterology - 207RG0100XHematology - 207RH0000XColon &amp; Rectal Surgery - 208C00000X</t>
  </si>
  <si>
    <t>Plastic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</si>
</sst>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0000\-0000\-0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5"/>
      <name val="Calibri"/>
      <family val="2"/>
    </font>
    <font>
      <b/>
      <sz val="11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medium">
        <color theme="5"/>
      </right>
      <top/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indexed="64"/>
      </bottom>
      <diagonal/>
    </border>
    <border>
      <left/>
      <right style="thin">
        <color theme="5"/>
      </right>
      <top style="medium">
        <color theme="5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indexed="64"/>
      </top>
      <bottom style="thin">
        <color indexed="64"/>
      </bottom>
      <diagonal/>
    </border>
    <border>
      <left/>
      <right style="thin">
        <color theme="5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5" fontId="0" fillId="0" borderId="23" xfId="0" applyNumberFormat="1" applyBorder="1" applyAlignment="1" applyProtection="1">
      <alignment horizontal="center" vertical="top"/>
      <protection locked="0"/>
    </xf>
    <xf numFmtId="1" fontId="0" fillId="0" borderId="0" xfId="0" applyNumberFormat="1" applyAlignment="1" applyProtection="1">
      <alignment horizontal="center" vertical="top"/>
      <protection locked="0"/>
    </xf>
    <xf numFmtId="7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2" xfId="2" applyNumberFormat="1" applyFont="1" applyFill="1" applyBorder="1" applyAlignment="1" applyProtection="1">
      <alignment horizontal="center" vertical="top" wrapText="1"/>
    </xf>
    <xf numFmtId="0" fontId="11" fillId="3" borderId="2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top"/>
    </xf>
    <xf numFmtId="6" fontId="11" fillId="3" borderId="24" xfId="0" applyNumberFormat="1" applyFont="1" applyFill="1" applyBorder="1" applyAlignment="1">
      <alignment horizontal="center" vertical="top"/>
    </xf>
    <xf numFmtId="6" fontId="11" fillId="3" borderId="23" xfId="0" applyNumberFormat="1" applyFont="1" applyFill="1" applyBorder="1" applyAlignment="1">
      <alignment horizontal="center" vertical="top"/>
    </xf>
    <xf numFmtId="6" fontId="11" fillId="3" borderId="26" xfId="0" applyNumberFormat="1" applyFont="1" applyFill="1" applyBorder="1" applyAlignment="1">
      <alignment horizontal="center" vertical="top" wrapText="1"/>
    </xf>
    <xf numFmtId="6" fontId="11" fillId="3" borderId="27" xfId="0" applyNumberFormat="1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left" vertical="top" wrapText="1"/>
    </xf>
    <xf numFmtId="165" fontId="3" fillId="0" borderId="12" xfId="0" applyNumberFormat="1" applyFont="1" applyBorder="1" applyAlignment="1">
      <alignment horizontal="center" vertical="center" wrapText="1"/>
    </xf>
    <xf numFmtId="165" fontId="11" fillId="3" borderId="28" xfId="0" applyNumberFormat="1" applyFont="1" applyFill="1" applyBorder="1" applyAlignment="1">
      <alignment horizontal="center" wrapText="1"/>
    </xf>
    <xf numFmtId="165" fontId="11" fillId="3" borderId="30" xfId="0" applyNumberFormat="1" applyFont="1" applyFill="1" applyBorder="1" applyAlignment="1">
      <alignment horizontal="center" wrapText="1"/>
    </xf>
    <xf numFmtId="165" fontId="0" fillId="0" borderId="13" xfId="0" applyNumberForma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0" borderId="16" xfId="1" applyNumberFormat="1" applyFont="1" applyFill="1" applyBorder="1" applyAlignment="1" applyProtection="1">
      <alignment horizontal="center" vertical="center"/>
    </xf>
    <xf numFmtId="0" fontId="10" fillId="0" borderId="17" xfId="1" applyNumberFormat="1" applyFont="1" applyFill="1" applyBorder="1" applyAlignment="1" applyProtection="1">
      <alignment horizontal="center" vertical="center"/>
    </xf>
    <xf numFmtId="0" fontId="10" fillId="0" borderId="18" xfId="1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3">
    <cellStyle name="Currency" xfId="2" builtinId="4"/>
    <cellStyle name="Hyperlink" xfId="1" builtinId="8"/>
    <cellStyle name="Normal" xfId="0" builtinId="0"/>
  </cellStyles>
  <dxfs count="12"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alignment horizontal="center" vertical="center" textRotation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alignment horizontal="center" vertical="center" textRotation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0000\-0000\-00"/>
      <alignment horizontal="center" vertical="center" textRotation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indent="0" justifyLastLine="0" shrinkToFit="0" readingOrder="0"/>
      <protection locked="1" hidden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top" textRotation="0" wrapText="1" indent="0" justifyLastLine="0" shrinkToFit="0" readingOrder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CC9900"/>
      <color rgb="FF0000FF"/>
      <color rgb="FFB4B121"/>
      <color rgb="FF1531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7A3A33-8037-480E-81AD-4B035A4D5213}" name="Table1" displayName="Table1" ref="A4:I104" totalsRowShown="0" headerRowDxfId="11" dataDxfId="9" headerRowBorderDxfId="10">
  <autoFilter ref="A4:I104" xr:uid="{3F7A3A33-8037-480E-81AD-4B035A4D5213}"/>
  <tableColumns count="9">
    <tableColumn id="7" xr3:uid="{7410E4DE-79ED-46E8-AE29-28EEF24647B6}" name="No. of Drugs" dataDxfId="8"/>
    <tableColumn id="9" xr3:uid="{6AF3F3C9-7294-4C92-AAB7-28C97ACCFB19}" name="Sales Rep (FirstName LastName)" dataDxfId="7"/>
    <tableColumn id="1" xr3:uid="{4ACF5ABB-C3A0-4BE2-AB7A-53D583129445}" name="11 digit NDC code 00000-0000-00" dataDxfId="6"/>
    <tableColumn id="2" xr3:uid="{912E2084-64E4-4CBA-97EE-51E76CC6F672}" name="Drug Name" dataDxfId="5"/>
    <tableColumn id="3" xr3:uid="{99A0A608-D3FB-45A9-945C-0FEF44C48D02}" name="Drug Strength" dataDxfId="4"/>
    <tableColumn id="4" xr3:uid="{D21D7743-97CB-4CBC-8BE3-F626C3C47507}" name="WAC Price/List Price ($)" dataDxfId="3"/>
    <tableColumn id="5" xr3:uid="{3D7623FD-C484-4AB6-AEDE-E7697CA70CB4}" name="Total Numbers of Samples in the package" dataDxfId="2"/>
    <tableColumn id="6" xr3:uid="{43054264-E265-4905-A503-0298FFCA32FB}" name="Number of Samples gifted" dataDxfId="1">
      <calculatedColumnFormula>Table1[[#This Row],[WAC Price/List Price ($)]]*Table1[[#This Row],[Total Numbers of Samples in the package]]</calculatedColumnFormula>
    </tableColumn>
    <tableColumn id="8" xr3:uid="{DC021B01-1E6D-43F1-A7BC-9CA05F449FB0}" name="Gifted Value ($)" dataDxfId="0">
      <calculatedColumnFormula>(Table1[[#This Row],[WAC Price/List Price ($)]]/Table1[[#This Row],[Total Numbers of Samples in the package]])*Table1[[#This Row],[Number of Samples gifted]]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04F6-4F7B-4172-A195-A1A8E7F437AF}">
  <sheetPr codeName="Sheet1"/>
  <dimension ref="A1:H14"/>
  <sheetViews>
    <sheetView zoomScaleNormal="100" workbookViewId="0">
      <pane xSplit="7" ySplit="9" topLeftCell="H1415" activePane="bottomRight" state="frozen"/>
      <selection pane="topRight" activeCell="H1" sqref="H1"/>
      <selection pane="bottomLeft" activeCell="A10" sqref="A10"/>
      <selection pane="bottomRight" activeCell="F1" sqref="F1"/>
    </sheetView>
  </sheetViews>
  <sheetFormatPr defaultColWidth="9.08984375" defaultRowHeight="14.5" x14ac:dyDescent="0.35"/>
  <cols>
    <col min="1" max="1" width="15.54296875" style="26" customWidth="1"/>
    <col min="2" max="2" width="17.36328125" style="26" customWidth="1"/>
    <col min="3" max="3" width="9" style="26" customWidth="1"/>
    <col min="4" max="4" width="57.36328125" style="26" customWidth="1"/>
    <col min="5" max="5" width="12.36328125" style="27" customWidth="1"/>
    <col min="6" max="6" width="16.08984375" style="49" customWidth="1"/>
    <col min="7" max="7" width="16.36328125" style="26" customWidth="1"/>
    <col min="8" max="8" width="38.453125" style="18" customWidth="1"/>
    <col min="9" max="16384" width="9.08984375" style="18"/>
  </cols>
  <sheetData>
    <row r="1" spans="1:8" ht="44" thickBot="1" x14ac:dyDescent="0.4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46" t="s">
        <v>5</v>
      </c>
      <c r="G1" s="16" t="s">
        <v>6</v>
      </c>
      <c r="H1" s="50" t="s">
        <v>7</v>
      </c>
    </row>
    <row r="2" spans="1:8" ht="29" x14ac:dyDescent="0.35">
      <c r="A2" s="19" t="s">
        <v>8</v>
      </c>
      <c r="B2" s="20" t="s">
        <v>9</v>
      </c>
      <c r="C2" s="19">
        <v>2</v>
      </c>
      <c r="D2" s="19" t="s">
        <v>101</v>
      </c>
      <c r="E2" s="21" t="s">
        <v>10</v>
      </c>
      <c r="F2" s="47">
        <v>0</v>
      </c>
      <c r="G2" s="19" t="s">
        <v>11</v>
      </c>
      <c r="H2" s="51"/>
    </row>
    <row r="3" spans="1:8" ht="29" x14ac:dyDescent="0.35">
      <c r="A3" s="22" t="s">
        <v>8</v>
      </c>
      <c r="B3" s="23" t="s">
        <v>12</v>
      </c>
      <c r="C3" s="24">
        <v>2</v>
      </c>
      <c r="D3" s="24" t="s">
        <v>102</v>
      </c>
      <c r="E3" s="25" t="s">
        <v>11</v>
      </c>
      <c r="F3" s="48">
        <v>390.89</v>
      </c>
      <c r="G3" s="24" t="s">
        <v>10</v>
      </c>
      <c r="H3" s="51"/>
    </row>
    <row r="4" spans="1:8" x14ac:dyDescent="0.35">
      <c r="H4" s="51"/>
    </row>
    <row r="5" spans="1:8" x14ac:dyDescent="0.35">
      <c r="H5" s="51"/>
    </row>
    <row r="6" spans="1:8" ht="15" thickBot="1" x14ac:dyDescent="0.4">
      <c r="H6" s="51"/>
    </row>
    <row r="7" spans="1:8" ht="14.4" customHeight="1" x14ac:dyDescent="0.35">
      <c r="H7" s="52" t="s">
        <v>13</v>
      </c>
    </row>
    <row r="8" spans="1:8" ht="14.4" customHeight="1" x14ac:dyDescent="0.35">
      <c r="H8" s="53"/>
    </row>
    <row r="9" spans="1:8" ht="14.4" customHeight="1" thickBot="1" x14ac:dyDescent="0.4">
      <c r="H9" s="54"/>
    </row>
    <row r="10" spans="1:8" ht="14.4" customHeight="1" x14ac:dyDescent="0.35"/>
    <row r="11" spans="1:8" ht="14.4" customHeight="1" x14ac:dyDescent="0.35"/>
    <row r="12" spans="1:8" ht="14.4" customHeight="1" x14ac:dyDescent="0.35"/>
    <row r="13" spans="1:8" ht="14.4" customHeight="1" x14ac:dyDescent="0.35"/>
    <row r="14" spans="1:8" ht="15" customHeight="1" x14ac:dyDescent="0.35"/>
  </sheetData>
  <mergeCells count="2">
    <mergeCell ref="H1:H6"/>
    <mergeCell ref="H7:H9"/>
  </mergeCells>
  <dataValidations xWindow="767" yWindow="220" count="2">
    <dataValidation type="list" allowBlank="1" showInputMessage="1" showErrorMessage="1" errorTitle="Yes or No" error="Please select &quot;Yes&quot; or &quot;No&quot; from the dropdown menu." sqref="E2:E1048576 G2:G1048576" xr:uid="{1A93FFE0-21DE-4EF4-95B5-752A036E0C1C}">
      <formula1>"Yes, No"</formula1>
    </dataValidation>
    <dataValidation allowBlank="1" showInputMessage="1" showErrorMessage="1" prompt="--&gt;Select all specialties that most closely describe all providers you are associated with._x000a__x000a_--&gt;To delete an entry, select that entry again from the list." sqref="D1" xr:uid="{9E3C9AA4-F459-4C77-91A0-B369018FFA1B}"/>
  </dataValidations>
  <hyperlinks>
    <hyperlink ref="H7:H9" location="'Fill Sample Drug Info'!A1" display="Fill Sample Drug Info Here" xr:uid="{1BD91E4D-DD68-44D7-8CE2-D47EAC86F506}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767" yWindow="220" count="3">
        <x14:dataValidation type="list" errorStyle="warning" allowBlank="1" showInputMessage="1" showErrorMessage="1" error="To delete a specialities, select agaain" xr:uid="{40B96CAD-451D-4864-A4B4-98DC2A8A1E68}">
          <x14:formula1>
            <xm:f>'CMS Classification Specialty'!$A$1:$A$35</xm:f>
          </x14:formula1>
          <xm:sqref>D2:D51</xm:sqref>
        </x14:dataValidation>
        <x14:dataValidation type="list" allowBlank="1" showInputMessage="1" showErrorMessage="1" xr:uid="{F29CE44B-304A-4056-95D4-89DC4EB220CE}">
          <x14:formula1>
            <xm:f>'CMS Classification Specialty'!$D$6:$D$30</xm:f>
          </x14:formula1>
          <xm:sqref>D52:D1048576</xm:sqref>
        </x14:dataValidation>
        <x14:dataValidation type="list" allowBlank="1" showInputMessage="1" showErrorMessage="1" xr:uid="{D10514D3-35A8-479B-9693-74EFE0061287}">
          <x14:formula1>
            <xm:f>'CMS Classification Specialty'!$A$1:$A$35</xm:f>
          </x14:formula1>
          <xm:sqref>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30158-81DA-4E79-9FEA-9A267EF48F9B}">
  <sheetPr codeName="Sheet3"/>
  <dimension ref="A1:J104"/>
  <sheetViews>
    <sheetView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F14" sqref="F14"/>
    </sheetView>
  </sheetViews>
  <sheetFormatPr defaultRowHeight="14.5" x14ac:dyDescent="0.35"/>
  <cols>
    <col min="1" max="1" width="9.54296875" style="4" customWidth="1"/>
    <col min="2" max="2" width="14.90625" style="11" customWidth="1"/>
    <col min="3" max="3" width="19.453125" style="11" customWidth="1"/>
    <col min="4" max="4" width="14.90625" style="7" customWidth="1"/>
    <col min="5" max="5" width="14.90625" style="11" customWidth="1"/>
    <col min="6" max="6" width="17.6328125" style="12" customWidth="1"/>
    <col min="7" max="7" width="14.90625" style="4" customWidth="1"/>
    <col min="8" max="8" width="11.08984375" style="13" customWidth="1"/>
    <col min="9" max="9" width="16.36328125" style="3" customWidth="1"/>
    <col min="10" max="10" width="70" style="3" customWidth="1"/>
  </cols>
  <sheetData>
    <row r="1" spans="1:10" ht="15" thickTop="1" x14ac:dyDescent="0.35">
      <c r="A1" s="55" t="s">
        <v>14</v>
      </c>
      <c r="B1" s="56"/>
      <c r="C1" s="56"/>
      <c r="D1" s="56"/>
      <c r="E1" s="56"/>
      <c r="F1" s="56"/>
      <c r="G1" s="56"/>
      <c r="H1" s="56"/>
      <c r="I1" s="57"/>
      <c r="J1"/>
    </row>
    <row r="2" spans="1:10" ht="18.649999999999999" customHeight="1" x14ac:dyDescent="0.35">
      <c r="A2" s="58"/>
      <c r="B2" s="59"/>
      <c r="C2" s="59"/>
      <c r="D2" s="59"/>
      <c r="E2" s="59"/>
      <c r="F2" s="59"/>
      <c r="G2" s="59"/>
      <c r="H2" s="59"/>
      <c r="I2" s="60"/>
      <c r="J2"/>
    </row>
    <row r="3" spans="1:10" ht="14" customHeight="1" x14ac:dyDescent="0.35">
      <c r="A3" s="58"/>
      <c r="B3" s="59"/>
      <c r="C3" s="59"/>
      <c r="D3" s="59"/>
      <c r="E3" s="59"/>
      <c r="F3" s="59"/>
      <c r="G3" s="59"/>
      <c r="H3" s="59"/>
      <c r="I3" s="60"/>
      <c r="J3"/>
    </row>
    <row r="4" spans="1:10" s="28" customFormat="1" ht="43.5" x14ac:dyDescent="0.35">
      <c r="A4" s="29" t="s">
        <v>15</v>
      </c>
      <c r="B4" s="29" t="s">
        <v>16</v>
      </c>
      <c r="C4" s="30" t="s">
        <v>17</v>
      </c>
      <c r="D4" s="30" t="s">
        <v>18</v>
      </c>
      <c r="E4" s="30" t="s">
        <v>19</v>
      </c>
      <c r="F4" s="31" t="s">
        <v>20</v>
      </c>
      <c r="G4" s="44" t="s">
        <v>21</v>
      </c>
      <c r="H4" s="44" t="s">
        <v>22</v>
      </c>
      <c r="I4" s="44" t="s">
        <v>23</v>
      </c>
      <c r="J4" s="45" t="s">
        <v>24</v>
      </c>
    </row>
    <row r="5" spans="1:10" ht="14.4" customHeight="1" x14ac:dyDescent="0.35">
      <c r="A5" s="32">
        <v>1</v>
      </c>
      <c r="B5" s="33" t="s">
        <v>9</v>
      </c>
      <c r="C5" s="33" t="s">
        <v>25</v>
      </c>
      <c r="D5" s="33" t="s">
        <v>26</v>
      </c>
      <c r="E5" s="34" t="s">
        <v>27</v>
      </c>
      <c r="F5" s="41">
        <v>60</v>
      </c>
      <c r="G5" s="35">
        <v>5</v>
      </c>
      <c r="H5" s="35">
        <v>2</v>
      </c>
      <c r="I5" s="42">
        <f>(Table1[[#This Row],[WAC Price/List Price ($)]]/Table1[[#This Row],[Total Numbers of Samples in the package]])*Table1[[#This Row],[Number of Samples gifted]]</f>
        <v>24</v>
      </c>
      <c r="J5" s="61" t="s">
        <v>28</v>
      </c>
    </row>
    <row r="6" spans="1:10" x14ac:dyDescent="0.35">
      <c r="A6" s="36">
        <v>2</v>
      </c>
      <c r="B6" s="37" t="s">
        <v>12</v>
      </c>
      <c r="C6" s="37" t="s">
        <v>29</v>
      </c>
      <c r="D6" s="37" t="s">
        <v>30</v>
      </c>
      <c r="E6" s="38" t="s">
        <v>31</v>
      </c>
      <c r="F6" s="40">
        <v>78</v>
      </c>
      <c r="G6" s="39">
        <v>30</v>
      </c>
      <c r="H6" s="39">
        <v>16</v>
      </c>
      <c r="I6" s="43">
        <f>(Table1[[#This Row],[WAC Price/List Price ($)]]/Table1[[#This Row],[Total Numbers of Samples in the package]])*Table1[[#This Row],[Number of Samples gifted]]</f>
        <v>41.6</v>
      </c>
      <c r="J6" s="62"/>
    </row>
    <row r="7" spans="1:10" x14ac:dyDescent="0.35">
      <c r="A7" s="4">
        <v>3</v>
      </c>
      <c r="B7" s="4"/>
      <c r="C7" s="5"/>
      <c r="D7" s="6"/>
      <c r="E7" s="7"/>
      <c r="F7" s="8"/>
      <c r="G7" s="9"/>
      <c r="H7" s="9"/>
      <c r="I7" s="10" t="e">
        <f>(Table1[[#This Row],[WAC Price/List Price ($)]]/Table1[[#This Row],[Total Numbers of Samples in the package]])*Table1[[#This Row],[Number of Samples gifted]]</f>
        <v>#DIV/0!</v>
      </c>
      <c r="J7" s="63"/>
    </row>
    <row r="8" spans="1:10" x14ac:dyDescent="0.35">
      <c r="A8" s="4">
        <v>4</v>
      </c>
      <c r="B8" s="4"/>
      <c r="C8" s="5"/>
      <c r="D8" s="11"/>
      <c r="E8" s="7"/>
      <c r="I8" s="10" t="e">
        <f>(Table1[[#This Row],[WAC Price/List Price ($)]]/Table1[[#This Row],[Total Numbers of Samples in the package]])*Table1[[#This Row],[Number of Samples gifted]]</f>
        <v>#DIV/0!</v>
      </c>
      <c r="J8" s="63"/>
    </row>
    <row r="9" spans="1:10" ht="14.4" customHeight="1" x14ac:dyDescent="0.35">
      <c r="A9" s="4">
        <v>5</v>
      </c>
      <c r="B9" s="4"/>
      <c r="C9" s="5"/>
      <c r="D9" s="11"/>
      <c r="E9" s="7"/>
      <c r="I9" s="10" t="e">
        <f>(Table1[[#This Row],[WAC Price/List Price ($)]]/Table1[[#This Row],[Total Numbers of Samples in the package]])*Table1[[#This Row],[Number of Samples gifted]]</f>
        <v>#DIV/0!</v>
      </c>
      <c r="J9" s="64" t="s">
        <v>32</v>
      </c>
    </row>
    <row r="10" spans="1:10" x14ac:dyDescent="0.35">
      <c r="A10" s="4">
        <v>6</v>
      </c>
      <c r="B10" s="4"/>
      <c r="C10" s="5"/>
      <c r="D10" s="11"/>
      <c r="E10" s="7"/>
      <c r="I10" s="10" t="e">
        <f>(Table1[[#This Row],[WAC Price/List Price ($)]]/Table1[[#This Row],[Total Numbers of Samples in the package]])*Table1[[#This Row],[Number of Samples gifted]]</f>
        <v>#DIV/0!</v>
      </c>
      <c r="J10" s="63"/>
    </row>
    <row r="11" spans="1:10" x14ac:dyDescent="0.35">
      <c r="A11" s="4">
        <v>7</v>
      </c>
      <c r="B11" s="4"/>
      <c r="C11" s="5"/>
      <c r="D11" s="11"/>
      <c r="E11" s="7"/>
      <c r="I11" s="10" t="e">
        <f>(Table1[[#This Row],[WAC Price/List Price ($)]]/Table1[[#This Row],[Total Numbers of Samples in the package]])*Table1[[#This Row],[Number of Samples gifted]]</f>
        <v>#DIV/0!</v>
      </c>
      <c r="J11" s="63"/>
    </row>
    <row r="12" spans="1:10" x14ac:dyDescent="0.35">
      <c r="A12" s="4">
        <v>8</v>
      </c>
      <c r="B12" s="4"/>
      <c r="C12" s="5"/>
      <c r="D12" s="11"/>
      <c r="E12" s="7"/>
      <c r="I12" s="10" t="e">
        <f>(Table1[[#This Row],[WAC Price/List Price ($)]]/Table1[[#This Row],[Total Numbers of Samples in the package]])*Table1[[#This Row],[Number of Samples gifted]]</f>
        <v>#DIV/0!</v>
      </c>
      <c r="J12" s="65"/>
    </row>
    <row r="13" spans="1:10" x14ac:dyDescent="0.35">
      <c r="A13" s="4">
        <v>9</v>
      </c>
      <c r="B13" s="4"/>
      <c r="C13" s="5"/>
      <c r="D13" s="11"/>
      <c r="E13" s="7"/>
      <c r="I13" s="10" t="e">
        <f>(Table1[[#This Row],[WAC Price/List Price ($)]]/Table1[[#This Row],[Total Numbers of Samples in the package]])*Table1[[#This Row],[Number of Samples gifted]]</f>
        <v>#DIV/0!</v>
      </c>
    </row>
    <row r="14" spans="1:10" x14ac:dyDescent="0.35">
      <c r="A14" s="4">
        <v>10</v>
      </c>
      <c r="B14" s="4"/>
      <c r="C14" s="5"/>
      <c r="D14" s="11"/>
      <c r="E14" s="7"/>
      <c r="I14" s="10" t="e">
        <f>(Table1[[#This Row],[WAC Price/List Price ($)]]/Table1[[#This Row],[Total Numbers of Samples in the package]])*Table1[[#This Row],[Number of Samples gifted]]</f>
        <v>#DIV/0!</v>
      </c>
    </row>
    <row r="15" spans="1:10" x14ac:dyDescent="0.35">
      <c r="A15" s="4">
        <v>11</v>
      </c>
      <c r="B15" s="4"/>
      <c r="C15" s="5"/>
      <c r="D15" s="11"/>
      <c r="E15" s="7"/>
      <c r="I15" s="10" t="e">
        <f>(Table1[[#This Row],[WAC Price/List Price ($)]]/Table1[[#This Row],[Total Numbers of Samples in the package]])*Table1[[#This Row],[Number of Samples gifted]]</f>
        <v>#DIV/0!</v>
      </c>
    </row>
    <row r="16" spans="1:10" x14ac:dyDescent="0.35">
      <c r="A16" s="4">
        <v>12</v>
      </c>
      <c r="B16" s="4"/>
      <c r="C16" s="5"/>
      <c r="D16" s="11"/>
      <c r="E16" s="7"/>
      <c r="I16" s="10" t="e">
        <f>(Table1[[#This Row],[WAC Price/List Price ($)]]/Table1[[#This Row],[Total Numbers of Samples in the package]])*Table1[[#This Row],[Number of Samples gifted]]</f>
        <v>#DIV/0!</v>
      </c>
    </row>
    <row r="17" spans="1:9" x14ac:dyDescent="0.35">
      <c r="A17" s="4">
        <v>13</v>
      </c>
      <c r="B17" s="4"/>
      <c r="C17" s="5"/>
      <c r="D17" s="11"/>
      <c r="E17" s="7"/>
      <c r="I17" s="10" t="e">
        <f>(Table1[[#This Row],[WAC Price/List Price ($)]]/Table1[[#This Row],[Total Numbers of Samples in the package]])*Table1[[#This Row],[Number of Samples gifted]]</f>
        <v>#DIV/0!</v>
      </c>
    </row>
    <row r="18" spans="1:9" x14ac:dyDescent="0.35">
      <c r="A18" s="4">
        <v>14</v>
      </c>
      <c r="B18" s="4"/>
      <c r="C18" s="5"/>
      <c r="D18" s="11"/>
      <c r="E18" s="7"/>
      <c r="I18" s="10" t="e">
        <f>(Table1[[#This Row],[WAC Price/List Price ($)]]/Table1[[#This Row],[Total Numbers of Samples in the package]])*Table1[[#This Row],[Number of Samples gifted]]</f>
        <v>#DIV/0!</v>
      </c>
    </row>
    <row r="19" spans="1:9" x14ac:dyDescent="0.35">
      <c r="A19" s="4">
        <v>15</v>
      </c>
      <c r="B19" s="4"/>
      <c r="C19" s="5"/>
      <c r="D19" s="11"/>
      <c r="E19" s="7"/>
      <c r="I19" s="10" t="e">
        <f>(Table1[[#This Row],[WAC Price/List Price ($)]]/Table1[[#This Row],[Total Numbers of Samples in the package]])*Table1[[#This Row],[Number of Samples gifted]]</f>
        <v>#DIV/0!</v>
      </c>
    </row>
    <row r="20" spans="1:9" x14ac:dyDescent="0.35">
      <c r="A20" s="4">
        <v>16</v>
      </c>
      <c r="B20" s="4"/>
      <c r="C20" s="5"/>
      <c r="D20" s="11"/>
      <c r="E20" s="7"/>
      <c r="F20" s="14"/>
      <c r="I20" s="10" t="e">
        <f>(Table1[[#This Row],[WAC Price/List Price ($)]]/Table1[[#This Row],[Total Numbers of Samples in the package]])*Table1[[#This Row],[Number of Samples gifted]]</f>
        <v>#DIV/0!</v>
      </c>
    </row>
    <row r="21" spans="1:9" x14ac:dyDescent="0.35">
      <c r="A21" s="4">
        <v>17</v>
      </c>
      <c r="B21" s="4"/>
      <c r="C21" s="5"/>
      <c r="D21" s="11"/>
      <c r="E21" s="7"/>
      <c r="I21" s="10" t="e">
        <f>(Table1[[#This Row],[WAC Price/List Price ($)]]/Table1[[#This Row],[Total Numbers of Samples in the package]])*Table1[[#This Row],[Number of Samples gifted]]</f>
        <v>#DIV/0!</v>
      </c>
    </row>
    <row r="22" spans="1:9" x14ac:dyDescent="0.35">
      <c r="A22" s="4">
        <v>18</v>
      </c>
      <c r="B22" s="4"/>
      <c r="C22" s="5"/>
      <c r="D22" s="11"/>
      <c r="E22" s="7"/>
      <c r="I22" s="10" t="e">
        <f>(Table1[[#This Row],[WAC Price/List Price ($)]]/Table1[[#This Row],[Total Numbers of Samples in the package]])*Table1[[#This Row],[Number of Samples gifted]]</f>
        <v>#DIV/0!</v>
      </c>
    </row>
    <row r="23" spans="1:9" x14ac:dyDescent="0.35">
      <c r="A23" s="4">
        <v>19</v>
      </c>
      <c r="B23" s="4"/>
      <c r="C23" s="5"/>
      <c r="D23" s="11"/>
      <c r="E23" s="7"/>
      <c r="I23" s="10" t="e">
        <f>(Table1[[#This Row],[WAC Price/List Price ($)]]/Table1[[#This Row],[Total Numbers of Samples in the package]])*Table1[[#This Row],[Number of Samples gifted]]</f>
        <v>#DIV/0!</v>
      </c>
    </row>
    <row r="24" spans="1:9" x14ac:dyDescent="0.35">
      <c r="A24" s="4">
        <v>20</v>
      </c>
      <c r="B24" s="4"/>
      <c r="C24" s="5"/>
      <c r="D24" s="11"/>
      <c r="E24" s="7"/>
      <c r="I24" s="12" t="e">
        <f>(Table1[[#This Row],[WAC Price/List Price ($)]]/Table1[[#This Row],[Total Numbers of Samples in the package]])*Table1[[#This Row],[Number of Samples gifted]]</f>
        <v>#DIV/0!</v>
      </c>
    </row>
    <row r="25" spans="1:9" x14ac:dyDescent="0.35">
      <c r="A25" s="4">
        <v>21</v>
      </c>
      <c r="B25" s="4"/>
      <c r="C25" s="5"/>
      <c r="D25" s="11"/>
      <c r="E25" s="7"/>
      <c r="I25" s="12" t="e">
        <f>(Table1[[#This Row],[WAC Price/List Price ($)]]/Table1[[#This Row],[Total Numbers of Samples in the package]])*Table1[[#This Row],[Number of Samples gifted]]</f>
        <v>#DIV/0!</v>
      </c>
    </row>
    <row r="26" spans="1:9" x14ac:dyDescent="0.35">
      <c r="A26" s="4">
        <v>22</v>
      </c>
      <c r="B26" s="4"/>
      <c r="C26" s="5"/>
      <c r="D26" s="11"/>
      <c r="E26" s="7"/>
      <c r="I26" s="12" t="e">
        <f>(Table1[[#This Row],[WAC Price/List Price ($)]]/Table1[[#This Row],[Total Numbers of Samples in the package]])*Table1[[#This Row],[Number of Samples gifted]]</f>
        <v>#DIV/0!</v>
      </c>
    </row>
    <row r="27" spans="1:9" x14ac:dyDescent="0.35">
      <c r="A27" s="4">
        <v>23</v>
      </c>
      <c r="B27" s="4"/>
      <c r="C27" s="5"/>
      <c r="D27" s="11"/>
      <c r="E27" s="7"/>
      <c r="I27" s="12" t="e">
        <f>(Table1[[#This Row],[WAC Price/List Price ($)]]/Table1[[#This Row],[Total Numbers of Samples in the package]])*Table1[[#This Row],[Number of Samples gifted]]</f>
        <v>#DIV/0!</v>
      </c>
    </row>
    <row r="28" spans="1:9" x14ac:dyDescent="0.35">
      <c r="A28" s="4">
        <v>24</v>
      </c>
      <c r="B28" s="4"/>
      <c r="C28" s="5"/>
      <c r="D28" s="11"/>
      <c r="E28" s="7"/>
      <c r="I28" s="12" t="e">
        <f>(Table1[[#This Row],[WAC Price/List Price ($)]]/Table1[[#This Row],[Total Numbers of Samples in the package]])*Table1[[#This Row],[Number of Samples gifted]]</f>
        <v>#DIV/0!</v>
      </c>
    </row>
    <row r="29" spans="1:9" x14ac:dyDescent="0.35">
      <c r="A29" s="4">
        <v>25</v>
      </c>
      <c r="B29" s="4"/>
      <c r="C29" s="5"/>
      <c r="D29" s="11"/>
      <c r="E29" s="7"/>
      <c r="I29" s="12" t="e">
        <f>(Table1[[#This Row],[WAC Price/List Price ($)]]/Table1[[#This Row],[Total Numbers of Samples in the package]])*Table1[[#This Row],[Number of Samples gifted]]</f>
        <v>#DIV/0!</v>
      </c>
    </row>
    <row r="30" spans="1:9" x14ac:dyDescent="0.35">
      <c r="A30" s="4">
        <v>26</v>
      </c>
      <c r="B30" s="4"/>
      <c r="C30" s="5"/>
      <c r="D30" s="11"/>
      <c r="E30" s="7"/>
      <c r="I30" s="12" t="e">
        <f>(Table1[[#This Row],[WAC Price/List Price ($)]]/Table1[[#This Row],[Total Numbers of Samples in the package]])*Table1[[#This Row],[Number of Samples gifted]]</f>
        <v>#DIV/0!</v>
      </c>
    </row>
    <row r="31" spans="1:9" x14ac:dyDescent="0.35">
      <c r="A31" s="4">
        <v>27</v>
      </c>
      <c r="B31" s="4"/>
      <c r="C31" s="5"/>
      <c r="D31" s="11"/>
      <c r="E31" s="7"/>
      <c r="I31" s="12" t="e">
        <f>(Table1[[#This Row],[WAC Price/List Price ($)]]/Table1[[#This Row],[Total Numbers of Samples in the package]])*Table1[[#This Row],[Number of Samples gifted]]</f>
        <v>#DIV/0!</v>
      </c>
    </row>
    <row r="32" spans="1:9" x14ac:dyDescent="0.35">
      <c r="A32" s="4">
        <v>28</v>
      </c>
      <c r="B32" s="4"/>
      <c r="C32" s="5"/>
      <c r="D32" s="11"/>
      <c r="E32" s="7"/>
      <c r="I32" s="12" t="e">
        <f>(Table1[[#This Row],[WAC Price/List Price ($)]]/Table1[[#This Row],[Total Numbers of Samples in the package]])*Table1[[#This Row],[Number of Samples gifted]]</f>
        <v>#DIV/0!</v>
      </c>
    </row>
    <row r="33" spans="1:9" x14ac:dyDescent="0.35">
      <c r="A33" s="4">
        <v>29</v>
      </c>
      <c r="B33" s="4"/>
      <c r="C33" s="5"/>
      <c r="D33" s="11"/>
      <c r="E33" s="7"/>
      <c r="I33" s="12" t="e">
        <f>(Table1[[#This Row],[WAC Price/List Price ($)]]/Table1[[#This Row],[Total Numbers of Samples in the package]])*Table1[[#This Row],[Number of Samples gifted]]</f>
        <v>#DIV/0!</v>
      </c>
    </row>
    <row r="34" spans="1:9" x14ac:dyDescent="0.35">
      <c r="A34" s="4">
        <v>30</v>
      </c>
      <c r="B34" s="4"/>
      <c r="C34" s="5"/>
      <c r="D34" s="11"/>
      <c r="E34" s="7"/>
      <c r="I34" s="12" t="e">
        <f>(Table1[[#This Row],[WAC Price/List Price ($)]]/Table1[[#This Row],[Total Numbers of Samples in the package]])*Table1[[#This Row],[Number of Samples gifted]]</f>
        <v>#DIV/0!</v>
      </c>
    </row>
    <row r="35" spans="1:9" x14ac:dyDescent="0.35">
      <c r="A35" s="4">
        <v>31</v>
      </c>
      <c r="B35" s="4"/>
      <c r="C35" s="5"/>
      <c r="D35" s="11"/>
      <c r="E35" s="7"/>
      <c r="I35" s="12" t="e">
        <f>(Table1[[#This Row],[WAC Price/List Price ($)]]/Table1[[#This Row],[Total Numbers of Samples in the package]])*Table1[[#This Row],[Number of Samples gifted]]</f>
        <v>#DIV/0!</v>
      </c>
    </row>
    <row r="36" spans="1:9" x14ac:dyDescent="0.35">
      <c r="A36" s="4">
        <v>32</v>
      </c>
      <c r="B36" s="4"/>
      <c r="C36" s="5"/>
      <c r="D36" s="11"/>
      <c r="E36" s="7"/>
      <c r="I36" s="12" t="e">
        <f>(Table1[[#This Row],[WAC Price/List Price ($)]]/Table1[[#This Row],[Total Numbers of Samples in the package]])*Table1[[#This Row],[Number of Samples gifted]]</f>
        <v>#DIV/0!</v>
      </c>
    </row>
    <row r="37" spans="1:9" x14ac:dyDescent="0.35">
      <c r="A37" s="4">
        <v>33</v>
      </c>
      <c r="B37" s="4"/>
      <c r="C37" s="5"/>
      <c r="D37" s="11"/>
      <c r="E37" s="7"/>
      <c r="I37" s="12" t="e">
        <f>(Table1[[#This Row],[WAC Price/List Price ($)]]/Table1[[#This Row],[Total Numbers of Samples in the package]])*Table1[[#This Row],[Number of Samples gifted]]</f>
        <v>#DIV/0!</v>
      </c>
    </row>
    <row r="38" spans="1:9" x14ac:dyDescent="0.35">
      <c r="A38" s="4">
        <v>34</v>
      </c>
      <c r="B38" s="4"/>
      <c r="C38" s="5"/>
      <c r="D38" s="11"/>
      <c r="E38" s="7"/>
      <c r="I38" s="12" t="e">
        <f>(Table1[[#This Row],[WAC Price/List Price ($)]]/Table1[[#This Row],[Total Numbers of Samples in the package]])*Table1[[#This Row],[Number of Samples gifted]]</f>
        <v>#DIV/0!</v>
      </c>
    </row>
    <row r="39" spans="1:9" x14ac:dyDescent="0.35">
      <c r="A39" s="4">
        <v>35</v>
      </c>
      <c r="B39" s="4"/>
      <c r="C39" s="5"/>
      <c r="D39" s="11"/>
      <c r="E39" s="7"/>
      <c r="I39" s="12" t="e">
        <f>(Table1[[#This Row],[WAC Price/List Price ($)]]/Table1[[#This Row],[Total Numbers of Samples in the package]])*Table1[[#This Row],[Number of Samples gifted]]</f>
        <v>#DIV/0!</v>
      </c>
    </row>
    <row r="40" spans="1:9" x14ac:dyDescent="0.35">
      <c r="A40" s="4">
        <v>36</v>
      </c>
      <c r="B40" s="4"/>
      <c r="C40" s="5"/>
      <c r="D40" s="11"/>
      <c r="E40" s="7"/>
      <c r="I40" s="12" t="e">
        <f>(Table1[[#This Row],[WAC Price/List Price ($)]]/Table1[[#This Row],[Total Numbers of Samples in the package]])*Table1[[#This Row],[Number of Samples gifted]]</f>
        <v>#DIV/0!</v>
      </c>
    </row>
    <row r="41" spans="1:9" x14ac:dyDescent="0.35">
      <c r="A41" s="4">
        <v>37</v>
      </c>
      <c r="B41" s="4"/>
      <c r="C41" s="5"/>
      <c r="D41" s="11"/>
      <c r="E41" s="7"/>
      <c r="I41" s="12" t="e">
        <f>(Table1[[#This Row],[WAC Price/List Price ($)]]/Table1[[#This Row],[Total Numbers of Samples in the package]])*Table1[[#This Row],[Number of Samples gifted]]</f>
        <v>#DIV/0!</v>
      </c>
    </row>
    <row r="42" spans="1:9" x14ac:dyDescent="0.35">
      <c r="A42" s="4">
        <v>38</v>
      </c>
      <c r="B42" s="4"/>
      <c r="C42" s="5"/>
      <c r="D42" s="11"/>
      <c r="E42" s="7"/>
      <c r="I42" s="12" t="e">
        <f>(Table1[[#This Row],[WAC Price/List Price ($)]]/Table1[[#This Row],[Total Numbers of Samples in the package]])*Table1[[#This Row],[Number of Samples gifted]]</f>
        <v>#DIV/0!</v>
      </c>
    </row>
    <row r="43" spans="1:9" x14ac:dyDescent="0.35">
      <c r="A43" s="4">
        <v>39</v>
      </c>
      <c r="B43" s="4"/>
      <c r="C43" s="5"/>
      <c r="D43" s="11"/>
      <c r="E43" s="7"/>
      <c r="I43" s="12" t="e">
        <f>(Table1[[#This Row],[WAC Price/List Price ($)]]/Table1[[#This Row],[Total Numbers of Samples in the package]])*Table1[[#This Row],[Number of Samples gifted]]</f>
        <v>#DIV/0!</v>
      </c>
    </row>
    <row r="44" spans="1:9" x14ac:dyDescent="0.35">
      <c r="A44" s="4">
        <v>40</v>
      </c>
      <c r="B44" s="4"/>
      <c r="C44" s="5"/>
      <c r="D44" s="11"/>
      <c r="E44" s="7"/>
      <c r="I44" s="12" t="e">
        <f>(Table1[[#This Row],[WAC Price/List Price ($)]]/Table1[[#This Row],[Total Numbers of Samples in the package]])*Table1[[#This Row],[Number of Samples gifted]]</f>
        <v>#DIV/0!</v>
      </c>
    </row>
    <row r="45" spans="1:9" x14ac:dyDescent="0.35">
      <c r="A45" s="4">
        <v>41</v>
      </c>
      <c r="B45" s="4"/>
      <c r="C45" s="5"/>
      <c r="D45" s="11"/>
      <c r="E45" s="7"/>
      <c r="I45" s="12" t="e">
        <f>(Table1[[#This Row],[WAC Price/List Price ($)]]/Table1[[#This Row],[Total Numbers of Samples in the package]])*Table1[[#This Row],[Number of Samples gifted]]</f>
        <v>#DIV/0!</v>
      </c>
    </row>
    <row r="46" spans="1:9" x14ac:dyDescent="0.35">
      <c r="A46" s="4">
        <v>42</v>
      </c>
      <c r="B46" s="4"/>
      <c r="C46" s="5"/>
      <c r="D46" s="11"/>
      <c r="E46" s="7"/>
      <c r="I46" s="12" t="e">
        <f>(Table1[[#This Row],[WAC Price/List Price ($)]]/Table1[[#This Row],[Total Numbers of Samples in the package]])*Table1[[#This Row],[Number of Samples gifted]]</f>
        <v>#DIV/0!</v>
      </c>
    </row>
    <row r="47" spans="1:9" x14ac:dyDescent="0.35">
      <c r="A47" s="4">
        <v>43</v>
      </c>
      <c r="B47" s="4"/>
      <c r="C47" s="5"/>
      <c r="D47" s="11"/>
      <c r="E47" s="7"/>
      <c r="I47" s="12" t="e">
        <f>(Table1[[#This Row],[WAC Price/List Price ($)]]/Table1[[#This Row],[Total Numbers of Samples in the package]])*Table1[[#This Row],[Number of Samples gifted]]</f>
        <v>#DIV/0!</v>
      </c>
    </row>
    <row r="48" spans="1:9" x14ac:dyDescent="0.35">
      <c r="A48" s="4">
        <v>44</v>
      </c>
      <c r="B48" s="4"/>
      <c r="C48" s="5"/>
      <c r="D48" s="11"/>
      <c r="E48" s="7"/>
      <c r="I48" s="12" t="e">
        <f>(Table1[[#This Row],[WAC Price/List Price ($)]]/Table1[[#This Row],[Total Numbers of Samples in the package]])*Table1[[#This Row],[Number of Samples gifted]]</f>
        <v>#DIV/0!</v>
      </c>
    </row>
    <row r="49" spans="1:9" x14ac:dyDescent="0.35">
      <c r="A49" s="4">
        <v>45</v>
      </c>
      <c r="B49" s="4"/>
      <c r="C49" s="5"/>
      <c r="D49" s="11"/>
      <c r="E49" s="7"/>
      <c r="I49" s="12" t="e">
        <f>(Table1[[#This Row],[WAC Price/List Price ($)]]/Table1[[#This Row],[Total Numbers of Samples in the package]])*Table1[[#This Row],[Number of Samples gifted]]</f>
        <v>#DIV/0!</v>
      </c>
    </row>
    <row r="50" spans="1:9" x14ac:dyDescent="0.35">
      <c r="A50" s="4">
        <v>46</v>
      </c>
      <c r="B50" s="4"/>
      <c r="C50" s="5"/>
      <c r="E50" s="13"/>
      <c r="I50" s="12" t="e">
        <f>(Table1[[#This Row],[WAC Price/List Price ($)]]/Table1[[#This Row],[Total Numbers of Samples in the package]])*Table1[[#This Row],[Number of Samples gifted]]</f>
        <v>#DIV/0!</v>
      </c>
    </row>
    <row r="51" spans="1:9" x14ac:dyDescent="0.35">
      <c r="A51" s="4">
        <v>47</v>
      </c>
      <c r="B51" s="4"/>
      <c r="C51" s="5"/>
      <c r="E51" s="13"/>
      <c r="I51" s="12" t="e">
        <f>(Table1[[#This Row],[WAC Price/List Price ($)]]/Table1[[#This Row],[Total Numbers of Samples in the package]])*Table1[[#This Row],[Number of Samples gifted]]</f>
        <v>#DIV/0!</v>
      </c>
    </row>
    <row r="52" spans="1:9" x14ac:dyDescent="0.35">
      <c r="A52" s="4">
        <v>48</v>
      </c>
      <c r="B52" s="4"/>
      <c r="C52" s="5"/>
      <c r="E52" s="13"/>
      <c r="I52" s="12" t="e">
        <f>(Table1[[#This Row],[WAC Price/List Price ($)]]/Table1[[#This Row],[Total Numbers of Samples in the package]])*Table1[[#This Row],[Number of Samples gifted]]</f>
        <v>#DIV/0!</v>
      </c>
    </row>
    <row r="53" spans="1:9" x14ac:dyDescent="0.35">
      <c r="A53" s="4">
        <v>49</v>
      </c>
      <c r="B53" s="4"/>
      <c r="C53" s="5"/>
      <c r="E53" s="13"/>
      <c r="I53" s="12" t="e">
        <f>(Table1[[#This Row],[WAC Price/List Price ($)]]/Table1[[#This Row],[Total Numbers of Samples in the package]])*Table1[[#This Row],[Number of Samples gifted]]</f>
        <v>#DIV/0!</v>
      </c>
    </row>
    <row r="54" spans="1:9" x14ac:dyDescent="0.35">
      <c r="A54" s="4">
        <v>50</v>
      </c>
      <c r="B54" s="4"/>
      <c r="C54" s="5"/>
      <c r="E54" s="13"/>
      <c r="I54" s="12" t="e">
        <f>(Table1[[#This Row],[WAC Price/List Price ($)]]/Table1[[#This Row],[Total Numbers of Samples in the package]])*Table1[[#This Row],[Number of Samples gifted]]</f>
        <v>#DIV/0!</v>
      </c>
    </row>
    <row r="55" spans="1:9" x14ac:dyDescent="0.35">
      <c r="A55" s="4">
        <v>51</v>
      </c>
      <c r="B55" s="4"/>
      <c r="C55" s="5"/>
      <c r="E55" s="13"/>
      <c r="I55" s="12" t="e">
        <f>(Table1[[#This Row],[WAC Price/List Price ($)]]/Table1[[#This Row],[Total Numbers of Samples in the package]])*Table1[[#This Row],[Number of Samples gifted]]</f>
        <v>#DIV/0!</v>
      </c>
    </row>
    <row r="56" spans="1:9" x14ac:dyDescent="0.35">
      <c r="A56" s="4">
        <v>52</v>
      </c>
      <c r="B56" s="15"/>
      <c r="C56" s="5"/>
      <c r="E56" s="13"/>
      <c r="I56" s="12" t="e">
        <f>(Table1[[#This Row],[WAC Price/List Price ($)]]/Table1[[#This Row],[Total Numbers of Samples in the package]])*Table1[[#This Row],[Number of Samples gifted]]</f>
        <v>#DIV/0!</v>
      </c>
    </row>
    <row r="57" spans="1:9" x14ac:dyDescent="0.35">
      <c r="A57" s="4">
        <v>53</v>
      </c>
      <c r="B57" s="4"/>
      <c r="C57" s="5"/>
      <c r="E57" s="13"/>
      <c r="I57" s="12" t="e">
        <f>(Table1[[#This Row],[WAC Price/List Price ($)]]/Table1[[#This Row],[Total Numbers of Samples in the package]])*Table1[[#This Row],[Number of Samples gifted]]</f>
        <v>#DIV/0!</v>
      </c>
    </row>
    <row r="58" spans="1:9" x14ac:dyDescent="0.35">
      <c r="A58" s="4">
        <v>54</v>
      </c>
      <c r="B58" s="15"/>
      <c r="C58" s="5"/>
      <c r="E58" s="13"/>
      <c r="I58" s="12" t="e">
        <f>(Table1[[#This Row],[WAC Price/List Price ($)]]/Table1[[#This Row],[Total Numbers of Samples in the package]])*Table1[[#This Row],[Number of Samples gifted]]</f>
        <v>#DIV/0!</v>
      </c>
    </row>
    <row r="59" spans="1:9" x14ac:dyDescent="0.35">
      <c r="A59" s="4">
        <v>55</v>
      </c>
      <c r="B59" s="4"/>
      <c r="C59" s="5"/>
      <c r="E59" s="13"/>
      <c r="I59" s="12" t="e">
        <f>(Table1[[#This Row],[WAC Price/List Price ($)]]/Table1[[#This Row],[Total Numbers of Samples in the package]])*Table1[[#This Row],[Number of Samples gifted]]</f>
        <v>#DIV/0!</v>
      </c>
    </row>
    <row r="60" spans="1:9" x14ac:dyDescent="0.35">
      <c r="A60" s="4">
        <v>56</v>
      </c>
      <c r="B60" s="15"/>
      <c r="C60" s="5"/>
      <c r="E60" s="13"/>
      <c r="I60" s="12" t="e">
        <f>(Table1[[#This Row],[WAC Price/List Price ($)]]/Table1[[#This Row],[Total Numbers of Samples in the package]])*Table1[[#This Row],[Number of Samples gifted]]</f>
        <v>#DIV/0!</v>
      </c>
    </row>
    <row r="61" spans="1:9" x14ac:dyDescent="0.35">
      <c r="A61" s="4">
        <v>57</v>
      </c>
      <c r="B61" s="4"/>
      <c r="C61" s="5"/>
      <c r="E61" s="13"/>
      <c r="I61" s="12" t="e">
        <f>(Table1[[#This Row],[WAC Price/List Price ($)]]/Table1[[#This Row],[Total Numbers of Samples in the package]])*Table1[[#This Row],[Number of Samples gifted]]</f>
        <v>#DIV/0!</v>
      </c>
    </row>
    <row r="62" spans="1:9" x14ac:dyDescent="0.35">
      <c r="A62" s="4">
        <v>58</v>
      </c>
      <c r="B62" s="15"/>
      <c r="C62" s="5"/>
      <c r="E62" s="13"/>
      <c r="I62" s="12" t="e">
        <f>(Table1[[#This Row],[WAC Price/List Price ($)]]/Table1[[#This Row],[Total Numbers of Samples in the package]])*Table1[[#This Row],[Number of Samples gifted]]</f>
        <v>#DIV/0!</v>
      </c>
    </row>
    <row r="63" spans="1:9" x14ac:dyDescent="0.35">
      <c r="A63" s="4">
        <v>59</v>
      </c>
      <c r="B63" s="4"/>
      <c r="C63" s="5"/>
      <c r="E63" s="13"/>
      <c r="I63" s="12" t="e">
        <f>(Table1[[#This Row],[WAC Price/List Price ($)]]/Table1[[#This Row],[Total Numbers of Samples in the package]])*Table1[[#This Row],[Number of Samples gifted]]</f>
        <v>#DIV/0!</v>
      </c>
    </row>
    <row r="64" spans="1:9" x14ac:dyDescent="0.35">
      <c r="A64" s="4">
        <v>60</v>
      </c>
      <c r="B64" s="15"/>
      <c r="C64" s="5"/>
      <c r="E64" s="13"/>
      <c r="I64" s="12" t="e">
        <f>(Table1[[#This Row],[WAC Price/List Price ($)]]/Table1[[#This Row],[Total Numbers of Samples in the package]])*Table1[[#This Row],[Number of Samples gifted]]</f>
        <v>#DIV/0!</v>
      </c>
    </row>
    <row r="65" spans="1:9" x14ac:dyDescent="0.35">
      <c r="A65" s="4">
        <v>61</v>
      </c>
      <c r="B65" s="4"/>
      <c r="C65" s="5"/>
      <c r="E65" s="13"/>
      <c r="I65" s="12" t="e">
        <f>(Table1[[#This Row],[WAC Price/List Price ($)]]/Table1[[#This Row],[Total Numbers of Samples in the package]])*Table1[[#This Row],[Number of Samples gifted]]</f>
        <v>#DIV/0!</v>
      </c>
    </row>
    <row r="66" spans="1:9" x14ac:dyDescent="0.35">
      <c r="A66" s="4">
        <v>62</v>
      </c>
      <c r="B66" s="15"/>
      <c r="C66" s="5"/>
      <c r="E66" s="13"/>
      <c r="I66" s="12" t="e">
        <f>(Table1[[#This Row],[WAC Price/List Price ($)]]/Table1[[#This Row],[Total Numbers of Samples in the package]])*Table1[[#This Row],[Number of Samples gifted]]</f>
        <v>#DIV/0!</v>
      </c>
    </row>
    <row r="67" spans="1:9" x14ac:dyDescent="0.35">
      <c r="A67" s="4">
        <v>63</v>
      </c>
      <c r="B67" s="4"/>
      <c r="C67" s="5"/>
      <c r="E67" s="13"/>
      <c r="I67" s="12" t="e">
        <f>(Table1[[#This Row],[WAC Price/List Price ($)]]/Table1[[#This Row],[Total Numbers of Samples in the package]])*Table1[[#This Row],[Number of Samples gifted]]</f>
        <v>#DIV/0!</v>
      </c>
    </row>
    <row r="68" spans="1:9" x14ac:dyDescent="0.35">
      <c r="A68" s="4">
        <v>64</v>
      </c>
      <c r="B68" s="15"/>
      <c r="C68" s="5"/>
      <c r="E68" s="13"/>
      <c r="I68" s="12" t="e">
        <f>(Table1[[#This Row],[WAC Price/List Price ($)]]/Table1[[#This Row],[Total Numbers of Samples in the package]])*Table1[[#This Row],[Number of Samples gifted]]</f>
        <v>#DIV/0!</v>
      </c>
    </row>
    <row r="69" spans="1:9" x14ac:dyDescent="0.35">
      <c r="A69" s="4">
        <v>65</v>
      </c>
      <c r="B69" s="4"/>
      <c r="C69" s="5"/>
      <c r="E69" s="13"/>
      <c r="I69" s="12" t="e">
        <f>(Table1[[#This Row],[WAC Price/List Price ($)]]/Table1[[#This Row],[Total Numbers of Samples in the package]])*Table1[[#This Row],[Number of Samples gifted]]</f>
        <v>#DIV/0!</v>
      </c>
    </row>
    <row r="70" spans="1:9" x14ac:dyDescent="0.35">
      <c r="A70" s="4">
        <v>66</v>
      </c>
      <c r="B70" s="15"/>
      <c r="C70" s="5"/>
      <c r="E70" s="13"/>
      <c r="I70" s="12" t="e">
        <f>(Table1[[#This Row],[WAC Price/List Price ($)]]/Table1[[#This Row],[Total Numbers of Samples in the package]])*Table1[[#This Row],[Number of Samples gifted]]</f>
        <v>#DIV/0!</v>
      </c>
    </row>
    <row r="71" spans="1:9" x14ac:dyDescent="0.35">
      <c r="A71" s="4">
        <v>67</v>
      </c>
      <c r="B71" s="4"/>
      <c r="C71" s="5"/>
      <c r="E71" s="13"/>
      <c r="I71" s="12" t="e">
        <f>(Table1[[#This Row],[WAC Price/List Price ($)]]/Table1[[#This Row],[Total Numbers of Samples in the package]])*Table1[[#This Row],[Number of Samples gifted]]</f>
        <v>#DIV/0!</v>
      </c>
    </row>
    <row r="72" spans="1:9" x14ac:dyDescent="0.35">
      <c r="A72" s="4">
        <v>68</v>
      </c>
      <c r="B72" s="15"/>
      <c r="C72" s="5"/>
      <c r="E72" s="13"/>
      <c r="I72" s="12" t="e">
        <f>(Table1[[#This Row],[WAC Price/List Price ($)]]/Table1[[#This Row],[Total Numbers of Samples in the package]])*Table1[[#This Row],[Number of Samples gifted]]</f>
        <v>#DIV/0!</v>
      </c>
    </row>
    <row r="73" spans="1:9" x14ac:dyDescent="0.35">
      <c r="A73" s="4">
        <v>69</v>
      </c>
      <c r="B73" s="4"/>
      <c r="C73" s="5"/>
      <c r="E73" s="13"/>
      <c r="I73" s="12" t="e">
        <f>(Table1[[#This Row],[WAC Price/List Price ($)]]/Table1[[#This Row],[Total Numbers of Samples in the package]])*Table1[[#This Row],[Number of Samples gifted]]</f>
        <v>#DIV/0!</v>
      </c>
    </row>
    <row r="74" spans="1:9" x14ac:dyDescent="0.35">
      <c r="A74" s="4">
        <v>70</v>
      </c>
      <c r="B74" s="15"/>
      <c r="C74" s="5"/>
      <c r="E74" s="13"/>
      <c r="I74" s="12" t="e">
        <f>(Table1[[#This Row],[WAC Price/List Price ($)]]/Table1[[#This Row],[Total Numbers of Samples in the package]])*Table1[[#This Row],[Number of Samples gifted]]</f>
        <v>#DIV/0!</v>
      </c>
    </row>
    <row r="75" spans="1:9" x14ac:dyDescent="0.35">
      <c r="A75" s="4">
        <v>71</v>
      </c>
      <c r="B75" s="4"/>
      <c r="C75" s="5"/>
      <c r="E75" s="13"/>
      <c r="I75" s="12" t="e">
        <f>(Table1[[#This Row],[WAC Price/List Price ($)]]/Table1[[#This Row],[Total Numbers of Samples in the package]])*Table1[[#This Row],[Number of Samples gifted]]</f>
        <v>#DIV/0!</v>
      </c>
    </row>
    <row r="76" spans="1:9" x14ac:dyDescent="0.35">
      <c r="A76" s="4">
        <v>72</v>
      </c>
      <c r="B76" s="15"/>
      <c r="C76" s="5"/>
      <c r="E76" s="13"/>
      <c r="I76" s="12" t="e">
        <f>(Table1[[#This Row],[WAC Price/List Price ($)]]/Table1[[#This Row],[Total Numbers of Samples in the package]])*Table1[[#This Row],[Number of Samples gifted]]</f>
        <v>#DIV/0!</v>
      </c>
    </row>
    <row r="77" spans="1:9" x14ac:dyDescent="0.35">
      <c r="A77" s="4">
        <v>73</v>
      </c>
      <c r="B77" s="4"/>
      <c r="C77" s="5"/>
      <c r="E77" s="13"/>
      <c r="I77" s="12" t="e">
        <f>(Table1[[#This Row],[WAC Price/List Price ($)]]/Table1[[#This Row],[Total Numbers of Samples in the package]])*Table1[[#This Row],[Number of Samples gifted]]</f>
        <v>#DIV/0!</v>
      </c>
    </row>
    <row r="78" spans="1:9" x14ac:dyDescent="0.35">
      <c r="A78" s="4">
        <v>74</v>
      </c>
      <c r="B78" s="15"/>
      <c r="C78" s="5"/>
      <c r="E78" s="13"/>
      <c r="I78" s="12" t="e">
        <f>(Table1[[#This Row],[WAC Price/List Price ($)]]/Table1[[#This Row],[Total Numbers of Samples in the package]])*Table1[[#This Row],[Number of Samples gifted]]</f>
        <v>#DIV/0!</v>
      </c>
    </row>
    <row r="79" spans="1:9" x14ac:dyDescent="0.35">
      <c r="A79" s="4">
        <v>75</v>
      </c>
      <c r="B79" s="4"/>
      <c r="C79" s="5"/>
      <c r="E79" s="13"/>
      <c r="I79" s="12" t="e">
        <f>(Table1[[#This Row],[WAC Price/List Price ($)]]/Table1[[#This Row],[Total Numbers of Samples in the package]])*Table1[[#This Row],[Number of Samples gifted]]</f>
        <v>#DIV/0!</v>
      </c>
    </row>
    <row r="80" spans="1:9" x14ac:dyDescent="0.35">
      <c r="A80" s="4">
        <v>76</v>
      </c>
      <c r="B80" s="15"/>
      <c r="C80" s="5"/>
      <c r="E80" s="13"/>
      <c r="I80" s="12" t="e">
        <f>(Table1[[#This Row],[WAC Price/List Price ($)]]/Table1[[#This Row],[Total Numbers of Samples in the package]])*Table1[[#This Row],[Number of Samples gifted]]</f>
        <v>#DIV/0!</v>
      </c>
    </row>
    <row r="81" spans="1:9" x14ac:dyDescent="0.35">
      <c r="A81" s="4">
        <v>77</v>
      </c>
      <c r="B81" s="4"/>
      <c r="C81" s="5"/>
      <c r="E81" s="13"/>
      <c r="I81" s="12" t="e">
        <f>(Table1[[#This Row],[WAC Price/List Price ($)]]/Table1[[#This Row],[Total Numbers of Samples in the package]])*Table1[[#This Row],[Number of Samples gifted]]</f>
        <v>#DIV/0!</v>
      </c>
    </row>
    <row r="82" spans="1:9" x14ac:dyDescent="0.35">
      <c r="A82" s="4">
        <v>78</v>
      </c>
      <c r="B82" s="15"/>
      <c r="C82" s="5"/>
      <c r="E82" s="13"/>
      <c r="I82" s="12" t="e">
        <f>(Table1[[#This Row],[WAC Price/List Price ($)]]/Table1[[#This Row],[Total Numbers of Samples in the package]])*Table1[[#This Row],[Number of Samples gifted]]</f>
        <v>#DIV/0!</v>
      </c>
    </row>
    <row r="83" spans="1:9" x14ac:dyDescent="0.35">
      <c r="A83" s="4">
        <v>79</v>
      </c>
      <c r="B83" s="4"/>
      <c r="C83" s="5"/>
      <c r="E83" s="13"/>
      <c r="I83" s="12" t="e">
        <f>(Table1[[#This Row],[WAC Price/List Price ($)]]/Table1[[#This Row],[Total Numbers of Samples in the package]])*Table1[[#This Row],[Number of Samples gifted]]</f>
        <v>#DIV/0!</v>
      </c>
    </row>
    <row r="84" spans="1:9" x14ac:dyDescent="0.35">
      <c r="A84" s="4">
        <v>80</v>
      </c>
      <c r="B84" s="15"/>
      <c r="C84" s="5"/>
      <c r="E84" s="13"/>
      <c r="I84" s="12" t="e">
        <f>(Table1[[#This Row],[WAC Price/List Price ($)]]/Table1[[#This Row],[Total Numbers of Samples in the package]])*Table1[[#This Row],[Number of Samples gifted]]</f>
        <v>#DIV/0!</v>
      </c>
    </row>
    <row r="85" spans="1:9" x14ac:dyDescent="0.35">
      <c r="A85" s="4">
        <v>81</v>
      </c>
      <c r="B85" s="4"/>
      <c r="C85" s="5"/>
      <c r="E85" s="13"/>
      <c r="I85" s="12" t="e">
        <f>(Table1[[#This Row],[WAC Price/List Price ($)]]/Table1[[#This Row],[Total Numbers of Samples in the package]])*Table1[[#This Row],[Number of Samples gifted]]</f>
        <v>#DIV/0!</v>
      </c>
    </row>
    <row r="86" spans="1:9" x14ac:dyDescent="0.35">
      <c r="A86" s="4">
        <v>82</v>
      </c>
      <c r="B86" s="15"/>
      <c r="C86" s="5"/>
      <c r="E86" s="13"/>
      <c r="I86" s="12" t="e">
        <f>(Table1[[#This Row],[WAC Price/List Price ($)]]/Table1[[#This Row],[Total Numbers of Samples in the package]])*Table1[[#This Row],[Number of Samples gifted]]</f>
        <v>#DIV/0!</v>
      </c>
    </row>
    <row r="87" spans="1:9" x14ac:dyDescent="0.35">
      <c r="A87" s="4">
        <v>83</v>
      </c>
      <c r="B87" s="4"/>
      <c r="C87" s="5"/>
      <c r="E87" s="13"/>
      <c r="I87" s="12" t="e">
        <f>(Table1[[#This Row],[WAC Price/List Price ($)]]/Table1[[#This Row],[Total Numbers of Samples in the package]])*Table1[[#This Row],[Number of Samples gifted]]</f>
        <v>#DIV/0!</v>
      </c>
    </row>
    <row r="88" spans="1:9" x14ac:dyDescent="0.35">
      <c r="A88" s="4">
        <v>84</v>
      </c>
      <c r="B88" s="15"/>
      <c r="C88" s="5"/>
      <c r="E88" s="13"/>
      <c r="I88" s="12" t="e">
        <f>(Table1[[#This Row],[WAC Price/List Price ($)]]/Table1[[#This Row],[Total Numbers of Samples in the package]])*Table1[[#This Row],[Number of Samples gifted]]</f>
        <v>#DIV/0!</v>
      </c>
    </row>
    <row r="89" spans="1:9" x14ac:dyDescent="0.35">
      <c r="A89" s="4">
        <v>85</v>
      </c>
      <c r="B89" s="4"/>
      <c r="C89" s="5"/>
      <c r="E89" s="13"/>
      <c r="I89" s="12" t="e">
        <f>(Table1[[#This Row],[WAC Price/List Price ($)]]/Table1[[#This Row],[Total Numbers of Samples in the package]])*Table1[[#This Row],[Number of Samples gifted]]</f>
        <v>#DIV/0!</v>
      </c>
    </row>
    <row r="90" spans="1:9" x14ac:dyDescent="0.35">
      <c r="A90" s="4">
        <v>86</v>
      </c>
      <c r="B90" s="15"/>
      <c r="C90" s="5"/>
      <c r="E90" s="13"/>
      <c r="I90" s="12" t="e">
        <f>(Table1[[#This Row],[WAC Price/List Price ($)]]/Table1[[#This Row],[Total Numbers of Samples in the package]])*Table1[[#This Row],[Number of Samples gifted]]</f>
        <v>#DIV/0!</v>
      </c>
    </row>
    <row r="91" spans="1:9" x14ac:dyDescent="0.35">
      <c r="A91" s="4">
        <v>87</v>
      </c>
      <c r="B91" s="4"/>
      <c r="C91" s="5"/>
      <c r="E91" s="13"/>
      <c r="I91" s="12" t="e">
        <f>(Table1[[#This Row],[WAC Price/List Price ($)]]/Table1[[#This Row],[Total Numbers of Samples in the package]])*Table1[[#This Row],[Number of Samples gifted]]</f>
        <v>#DIV/0!</v>
      </c>
    </row>
    <row r="92" spans="1:9" x14ac:dyDescent="0.35">
      <c r="A92" s="4">
        <v>88</v>
      </c>
      <c r="B92" s="15"/>
      <c r="C92" s="5"/>
      <c r="E92" s="13"/>
      <c r="I92" s="12" t="e">
        <f>(Table1[[#This Row],[WAC Price/List Price ($)]]/Table1[[#This Row],[Total Numbers of Samples in the package]])*Table1[[#This Row],[Number of Samples gifted]]</f>
        <v>#DIV/0!</v>
      </c>
    </row>
    <row r="93" spans="1:9" x14ac:dyDescent="0.35">
      <c r="A93" s="4">
        <v>89</v>
      </c>
      <c r="B93" s="4"/>
      <c r="C93" s="5"/>
      <c r="E93" s="13"/>
      <c r="I93" s="12" t="e">
        <f>(Table1[[#This Row],[WAC Price/List Price ($)]]/Table1[[#This Row],[Total Numbers of Samples in the package]])*Table1[[#This Row],[Number of Samples gifted]]</f>
        <v>#DIV/0!</v>
      </c>
    </row>
    <row r="94" spans="1:9" x14ac:dyDescent="0.35">
      <c r="A94" s="4">
        <v>90</v>
      </c>
      <c r="B94" s="15"/>
      <c r="C94" s="5"/>
      <c r="E94" s="13"/>
      <c r="I94" s="12" t="e">
        <f>(Table1[[#This Row],[WAC Price/List Price ($)]]/Table1[[#This Row],[Total Numbers of Samples in the package]])*Table1[[#This Row],[Number of Samples gifted]]</f>
        <v>#DIV/0!</v>
      </c>
    </row>
    <row r="95" spans="1:9" x14ac:dyDescent="0.35">
      <c r="A95" s="4">
        <v>91</v>
      </c>
      <c r="B95" s="4"/>
      <c r="C95" s="5"/>
      <c r="E95" s="13"/>
      <c r="I95" s="12" t="e">
        <f>(Table1[[#This Row],[WAC Price/List Price ($)]]/Table1[[#This Row],[Total Numbers of Samples in the package]])*Table1[[#This Row],[Number of Samples gifted]]</f>
        <v>#DIV/0!</v>
      </c>
    </row>
    <row r="96" spans="1:9" x14ac:dyDescent="0.35">
      <c r="A96" s="4">
        <v>92</v>
      </c>
      <c r="B96" s="15"/>
      <c r="C96" s="5"/>
      <c r="E96" s="13"/>
      <c r="I96" s="12" t="e">
        <f>(Table1[[#This Row],[WAC Price/List Price ($)]]/Table1[[#This Row],[Total Numbers of Samples in the package]])*Table1[[#This Row],[Number of Samples gifted]]</f>
        <v>#DIV/0!</v>
      </c>
    </row>
    <row r="97" spans="1:9" x14ac:dyDescent="0.35">
      <c r="A97" s="4">
        <v>93</v>
      </c>
      <c r="B97" s="4"/>
      <c r="C97" s="5"/>
      <c r="E97" s="13"/>
      <c r="I97" s="12" t="e">
        <f>(Table1[[#This Row],[WAC Price/List Price ($)]]/Table1[[#This Row],[Total Numbers of Samples in the package]])*Table1[[#This Row],[Number of Samples gifted]]</f>
        <v>#DIV/0!</v>
      </c>
    </row>
    <row r="98" spans="1:9" x14ac:dyDescent="0.35">
      <c r="A98" s="4">
        <v>94</v>
      </c>
      <c r="B98" s="4"/>
      <c r="C98" s="5"/>
      <c r="E98" s="7"/>
      <c r="I98" s="12" t="e">
        <f>(Table1[[#This Row],[WAC Price/List Price ($)]]/Table1[[#This Row],[Total Numbers of Samples in the package]])*Table1[[#This Row],[Number of Samples gifted]]</f>
        <v>#DIV/0!</v>
      </c>
    </row>
    <row r="99" spans="1:9" x14ac:dyDescent="0.35">
      <c r="A99" s="4">
        <v>95</v>
      </c>
      <c r="B99" s="4"/>
      <c r="C99" s="5"/>
      <c r="E99" s="7"/>
      <c r="I99" s="12" t="e">
        <f>(Table1[[#This Row],[WAC Price/List Price ($)]]/Table1[[#This Row],[Total Numbers of Samples in the package]])*Table1[[#This Row],[Number of Samples gifted]]</f>
        <v>#DIV/0!</v>
      </c>
    </row>
    <row r="100" spans="1:9" x14ac:dyDescent="0.35">
      <c r="A100" s="4">
        <v>96</v>
      </c>
      <c r="B100" s="4"/>
      <c r="C100" s="5"/>
      <c r="E100" s="7"/>
      <c r="I100" s="12" t="e">
        <f>(Table1[[#This Row],[WAC Price/List Price ($)]]/Table1[[#This Row],[Total Numbers of Samples in the package]])*Table1[[#This Row],[Number of Samples gifted]]</f>
        <v>#DIV/0!</v>
      </c>
    </row>
    <row r="101" spans="1:9" x14ac:dyDescent="0.35">
      <c r="A101" s="4">
        <v>97</v>
      </c>
      <c r="B101" s="4"/>
      <c r="C101" s="5"/>
      <c r="E101" s="7"/>
      <c r="I101" s="12" t="e">
        <f>(Table1[[#This Row],[WAC Price/List Price ($)]]/Table1[[#This Row],[Total Numbers of Samples in the package]])*Table1[[#This Row],[Number of Samples gifted]]</f>
        <v>#DIV/0!</v>
      </c>
    </row>
    <row r="102" spans="1:9" x14ac:dyDescent="0.35">
      <c r="A102" s="4">
        <v>98</v>
      </c>
      <c r="B102" s="4"/>
      <c r="C102" s="5"/>
      <c r="E102" s="7"/>
      <c r="I102" s="12" t="e">
        <f>(Table1[[#This Row],[WAC Price/List Price ($)]]/Table1[[#This Row],[Total Numbers of Samples in the package]])*Table1[[#This Row],[Number of Samples gifted]]</f>
        <v>#DIV/0!</v>
      </c>
    </row>
    <row r="103" spans="1:9" x14ac:dyDescent="0.35">
      <c r="A103" s="4">
        <v>99</v>
      </c>
      <c r="B103" s="4"/>
      <c r="C103" s="5"/>
      <c r="E103" s="7"/>
      <c r="I103" s="12" t="e">
        <f>(Table1[[#This Row],[WAC Price/List Price ($)]]/Table1[[#This Row],[Total Numbers of Samples in the package]])*Table1[[#This Row],[Number of Samples gifted]]</f>
        <v>#DIV/0!</v>
      </c>
    </row>
    <row r="104" spans="1:9" x14ac:dyDescent="0.35">
      <c r="A104" s="4">
        <v>100</v>
      </c>
      <c r="B104" s="4"/>
      <c r="C104" s="5"/>
      <c r="E104" s="7"/>
      <c r="I104" s="12" t="e">
        <f>(Table1[[#This Row],[WAC Price/List Price ($)]]/Table1[[#This Row],[Total Numbers of Samples in the package]])*Table1[[#This Row],[Number of Samples gifted]]</f>
        <v>#DIV/0!</v>
      </c>
    </row>
  </sheetData>
  <sheetProtection algorithmName="SHA-512" hashValue="gYPiyHrQMEP3SQrXdqqx9k2Cxmwgsumw+l1IvfKR0iRNIyviyVDE0Kpv8G046qv62cO56Z6hlOLxShIdeUHNpw==" saltValue="/rYfsTnUDTzv/vhPtFoRYA==" spinCount="100000" sheet="1" objects="1" scenarios="1"/>
  <mergeCells count="3">
    <mergeCell ref="A1:I3"/>
    <mergeCell ref="J5:J8"/>
    <mergeCell ref="J9:J12"/>
  </mergeCells>
  <phoneticPr fontId="6" type="noConversion"/>
  <dataValidations count="1">
    <dataValidation type="textLength" operator="equal" allowBlank="1" showInputMessage="1" showErrorMessage="1" error="Please type 11 digit NDC code in  00000-0000-00 format. " sqref="C5:C7 C9:C1048576 C8" xr:uid="{50E89DBA-2BCB-40CB-BDA3-D9DAE2B84D52}">
      <formula1>13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63A4-8122-4CE7-A958-62067FDE4040}">
  <sheetPr codeName="Sheet2"/>
  <dimension ref="A1:C35"/>
  <sheetViews>
    <sheetView tabSelected="1" workbookViewId="0">
      <selection activeCell="C26" sqref="C26"/>
    </sheetView>
  </sheetViews>
  <sheetFormatPr defaultRowHeight="14.5" x14ac:dyDescent="0.35"/>
  <cols>
    <col min="1" max="1" width="57.453125" customWidth="1"/>
    <col min="2" max="2" width="44" customWidth="1"/>
    <col min="3" max="3" width="15.08984375" customWidth="1"/>
    <col min="4" max="4" width="54.6328125" customWidth="1"/>
    <col min="5" max="5" width="40.90625" customWidth="1"/>
  </cols>
  <sheetData>
    <row r="1" spans="1:3" x14ac:dyDescent="0.35">
      <c r="A1" s="2" t="s">
        <v>33</v>
      </c>
      <c r="B1" s="2" t="s">
        <v>3</v>
      </c>
      <c r="C1" s="2" t="s">
        <v>34</v>
      </c>
    </row>
    <row r="2" spans="1:3" ht="14.4" customHeight="1" x14ac:dyDescent="0.35">
      <c r="A2" s="1" t="str">
        <f>_xlfn.CONCAT(B2, " - ", C2)</f>
        <v>Allergy &amp; Immunology - 207K00000X</v>
      </c>
      <c r="B2" s="1" t="s">
        <v>35</v>
      </c>
      <c r="C2" t="s">
        <v>36</v>
      </c>
    </row>
    <row r="3" spans="1:3" ht="14.4" customHeight="1" x14ac:dyDescent="0.35">
      <c r="A3" s="1" t="str">
        <f t="shared" ref="A3:A35" si="0">_xlfn.CONCAT(B3, " - ", C3)</f>
        <v>Anesthesiology - 207L00000X</v>
      </c>
      <c r="B3" s="1" t="s">
        <v>37</v>
      </c>
      <c r="C3" t="s">
        <v>38</v>
      </c>
    </row>
    <row r="4" spans="1:3" x14ac:dyDescent="0.35">
      <c r="A4" s="1" t="str">
        <f t="shared" si="0"/>
        <v>Cardiovascular Disease - 207RC0000X</v>
      </c>
      <c r="B4" s="1" t="s">
        <v>39</v>
      </c>
      <c r="C4" t="s">
        <v>40</v>
      </c>
    </row>
    <row r="5" spans="1:3" x14ac:dyDescent="0.35">
      <c r="A5" s="1" t="str">
        <f t="shared" si="0"/>
        <v>Colon &amp; Rectal Surgery - 208C00000X</v>
      </c>
      <c r="B5" s="1" t="s">
        <v>41</v>
      </c>
      <c r="C5" t="s">
        <v>42</v>
      </c>
    </row>
    <row r="6" spans="1:3" x14ac:dyDescent="0.35">
      <c r="A6" s="1" t="str">
        <f t="shared" si="0"/>
        <v>Dermatology - 207N00000X</v>
      </c>
      <c r="B6" s="1" t="s">
        <v>43</v>
      </c>
      <c r="C6" t="s">
        <v>44</v>
      </c>
    </row>
    <row r="7" spans="1:3" x14ac:dyDescent="0.35">
      <c r="A7" s="1" t="str">
        <f t="shared" si="0"/>
        <v>Emergency Medicine - 207P00000X</v>
      </c>
      <c r="B7" s="1" t="s">
        <v>45</v>
      </c>
      <c r="C7" t="s">
        <v>46</v>
      </c>
    </row>
    <row r="8" spans="1:3" x14ac:dyDescent="0.35">
      <c r="A8" s="1" t="str">
        <f t="shared" si="0"/>
        <v>Endocrinology, Diabetes &amp; Metabolism - 207RE0101X</v>
      </c>
      <c r="B8" s="1" t="s">
        <v>47</v>
      </c>
      <c r="C8" t="s">
        <v>48</v>
      </c>
    </row>
    <row r="9" spans="1:3" x14ac:dyDescent="0.35">
      <c r="A9" s="1" t="str">
        <f t="shared" si="0"/>
        <v>Family Medicine - 207Q00000X</v>
      </c>
      <c r="B9" s="1" t="s">
        <v>49</v>
      </c>
      <c r="C9" t="s">
        <v>50</v>
      </c>
    </row>
    <row r="10" spans="1:3" x14ac:dyDescent="0.35">
      <c r="A10" s="1" t="str">
        <f t="shared" si="0"/>
        <v>Gastroenterology - 207RG0100X</v>
      </c>
      <c r="B10" s="1" t="s">
        <v>51</v>
      </c>
      <c r="C10" t="s">
        <v>52</v>
      </c>
    </row>
    <row r="11" spans="1:3" x14ac:dyDescent="0.35">
      <c r="A11" s="1" t="str">
        <f t="shared" si="0"/>
        <v>Hematology - 207RH0000X</v>
      </c>
      <c r="B11" s="1" t="s">
        <v>53</v>
      </c>
      <c r="C11" t="s">
        <v>54</v>
      </c>
    </row>
    <row r="12" spans="1:3" x14ac:dyDescent="0.35">
      <c r="A12" s="1" t="str">
        <f t="shared" si="0"/>
        <v>Internal Medicine - 207R00000X</v>
      </c>
      <c r="B12" s="1" t="s">
        <v>55</v>
      </c>
      <c r="C12" t="s">
        <v>56</v>
      </c>
    </row>
    <row r="13" spans="1:3" x14ac:dyDescent="0.35">
      <c r="A13" s="1" t="str">
        <f t="shared" si="0"/>
        <v>Medical Genetics - 207SM0001X</v>
      </c>
      <c r="B13" s="1" t="s">
        <v>57</v>
      </c>
      <c r="C13" t="s">
        <v>58</v>
      </c>
    </row>
    <row r="14" spans="1:3" x14ac:dyDescent="0.35">
      <c r="A14" s="1" t="str">
        <f t="shared" si="0"/>
        <v>Medical Oncology - 207RX0202X</v>
      </c>
      <c r="B14" s="1" t="s">
        <v>59</v>
      </c>
      <c r="C14" t="s">
        <v>60</v>
      </c>
    </row>
    <row r="15" spans="1:3" x14ac:dyDescent="0.35">
      <c r="A15" s="1" t="str">
        <f t="shared" si="0"/>
        <v>Nephrology - 207RN0300X</v>
      </c>
      <c r="B15" s="1" t="s">
        <v>61</v>
      </c>
      <c r="C15" t="s">
        <v>62</v>
      </c>
    </row>
    <row r="16" spans="1:3" x14ac:dyDescent="0.35">
      <c r="A16" s="1" t="str">
        <f t="shared" si="0"/>
        <v>Neurocritical Care - 2084A2900X</v>
      </c>
      <c r="B16" s="1" t="s">
        <v>63</v>
      </c>
      <c r="C16" t="s">
        <v>64</v>
      </c>
    </row>
    <row r="17" spans="1:3" x14ac:dyDescent="0.35">
      <c r="A17" s="1" t="str">
        <f t="shared" si="0"/>
        <v>Neurological Surgery - 207T00000X</v>
      </c>
      <c r="B17" s="1" t="s">
        <v>65</v>
      </c>
      <c r="C17" t="s">
        <v>66</v>
      </c>
    </row>
    <row r="18" spans="1:3" x14ac:dyDescent="0.35">
      <c r="A18" s="1" t="str">
        <f t="shared" si="0"/>
        <v>Nuclear Medicine - 207U00000X</v>
      </c>
      <c r="B18" s="1" t="s">
        <v>67</v>
      </c>
      <c r="C18" t="s">
        <v>68</v>
      </c>
    </row>
    <row r="19" spans="1:3" x14ac:dyDescent="0.35">
      <c r="A19" s="1" t="str">
        <f t="shared" si="0"/>
        <v>Obstetrics &amp; Gynecology - 207V00000X</v>
      </c>
      <c r="B19" s="1" t="s">
        <v>69</v>
      </c>
      <c r="C19" t="s">
        <v>70</v>
      </c>
    </row>
    <row r="20" spans="1:3" x14ac:dyDescent="0.35">
      <c r="A20" s="1" t="str">
        <f t="shared" si="0"/>
        <v>Ophthalmology - 207W00000X</v>
      </c>
      <c r="B20" s="1" t="s">
        <v>71</v>
      </c>
      <c r="C20" t="s">
        <v>72</v>
      </c>
    </row>
    <row r="21" spans="1:3" x14ac:dyDescent="0.35">
      <c r="A21" s="1" t="str">
        <f t="shared" si="0"/>
        <v>Orthopaedic Surgery - 207X00000X</v>
      </c>
      <c r="B21" s="1" t="s">
        <v>73</v>
      </c>
      <c r="C21" t="s">
        <v>74</v>
      </c>
    </row>
    <row r="22" spans="1:3" x14ac:dyDescent="0.35">
      <c r="A22" s="1" t="str">
        <f t="shared" si="0"/>
        <v>Otolaryngology - 207Y00000X</v>
      </c>
      <c r="B22" s="1" t="s">
        <v>75</v>
      </c>
      <c r="C22" t="s">
        <v>76</v>
      </c>
    </row>
    <row r="23" spans="1:3" x14ac:dyDescent="0.35">
      <c r="A23" s="1" t="str">
        <f t="shared" si="0"/>
        <v>Pathology - 207ZH0000X</v>
      </c>
      <c r="B23" s="1" t="s">
        <v>77</v>
      </c>
      <c r="C23" t="s">
        <v>78</v>
      </c>
    </row>
    <row r="24" spans="1:3" x14ac:dyDescent="0.35">
      <c r="A24" s="1" t="str">
        <f t="shared" si="0"/>
        <v>Pediatrics - 152WP0200X</v>
      </c>
      <c r="B24" s="1" t="s">
        <v>79</v>
      </c>
      <c r="C24" t="s">
        <v>80</v>
      </c>
    </row>
    <row r="25" spans="1:3" x14ac:dyDescent="0.35">
      <c r="A25" s="1" t="str">
        <f t="shared" si="0"/>
        <v>Physical Medicine &amp; Rehabilitation - 208100000X</v>
      </c>
      <c r="B25" s="1" t="s">
        <v>81</v>
      </c>
      <c r="C25" t="s">
        <v>82</v>
      </c>
    </row>
    <row r="26" spans="1:3" x14ac:dyDescent="0.35">
      <c r="A26" s="1" t="str">
        <f t="shared" si="0"/>
        <v>Plastic Surgery - 208200000X</v>
      </c>
      <c r="B26" s="1" t="s">
        <v>103</v>
      </c>
      <c r="C26" t="s">
        <v>83</v>
      </c>
    </row>
    <row r="27" spans="1:3" x14ac:dyDescent="0.35">
      <c r="A27" s="1" t="str">
        <f t="shared" si="0"/>
        <v>Preventive Medicine - 2083A0100X</v>
      </c>
      <c r="B27" s="1" t="s">
        <v>84</v>
      </c>
      <c r="C27" t="s">
        <v>85</v>
      </c>
    </row>
    <row r="28" spans="1:3" x14ac:dyDescent="0.35">
      <c r="A28" s="1" t="str">
        <f t="shared" si="0"/>
        <v>Psychiatry &amp; Neurology - 2084A0401X</v>
      </c>
      <c r="B28" s="1" t="s">
        <v>86</v>
      </c>
      <c r="C28" t="s">
        <v>87</v>
      </c>
    </row>
    <row r="29" spans="1:3" x14ac:dyDescent="0.35">
      <c r="A29" s="1" t="str">
        <f t="shared" si="0"/>
        <v>Pulmonary Disease - 207RP1001X</v>
      </c>
      <c r="B29" s="1" t="s">
        <v>88</v>
      </c>
      <c r="C29" t="s">
        <v>89</v>
      </c>
    </row>
    <row r="30" spans="1:3" x14ac:dyDescent="0.35">
      <c r="A30" s="1" t="str">
        <f t="shared" si="0"/>
        <v>Radiology - 111NR0200X</v>
      </c>
      <c r="B30" s="1" t="s">
        <v>90</v>
      </c>
      <c r="C30" t="s">
        <v>91</v>
      </c>
    </row>
    <row r="31" spans="1:3" x14ac:dyDescent="0.35">
      <c r="A31" s="1" t="str">
        <f t="shared" si="0"/>
        <v>Rheumatology - 207RR0500X</v>
      </c>
      <c r="B31" s="1" t="s">
        <v>92</v>
      </c>
      <c r="C31" t="s">
        <v>93</v>
      </c>
    </row>
    <row r="32" spans="1:3" x14ac:dyDescent="0.35">
      <c r="A32" s="1" t="str">
        <f t="shared" si="0"/>
        <v>Surgery - 208600000X</v>
      </c>
      <c r="B32" s="1" t="s">
        <v>94</v>
      </c>
      <c r="C32" t="s">
        <v>95</v>
      </c>
    </row>
    <row r="33" spans="1:3" x14ac:dyDescent="0.35">
      <c r="A33" s="1" t="str">
        <f t="shared" si="0"/>
        <v>Thoracic Surgery(Cardiothoracic Vascular Surgery) - 208G00000X</v>
      </c>
      <c r="B33" s="1" t="s">
        <v>96</v>
      </c>
      <c r="C33" t="s">
        <v>97</v>
      </c>
    </row>
    <row r="34" spans="1:3" x14ac:dyDescent="0.35">
      <c r="A34" s="1" t="str">
        <f t="shared" si="0"/>
        <v>Urology - 208800000X</v>
      </c>
      <c r="B34" s="1" t="s">
        <v>98</v>
      </c>
      <c r="C34" t="s">
        <v>99</v>
      </c>
    </row>
    <row r="35" spans="1:3" x14ac:dyDescent="0.35">
      <c r="A35" s="1" t="str">
        <f t="shared" si="0"/>
        <v xml:space="preserve">Other - </v>
      </c>
      <c r="B35" s="1" t="s">
        <v>100</v>
      </c>
    </row>
  </sheetData>
  <sheetProtection algorithmName="SHA-512" hashValue="/aug9jrhK/z6PN2DttEUB0Q75g9BUU5FZq8yVZ7EQlCZPSGHxyW7v5z57ZamBUXX79ya254fGP6vCCLeRfcWaQ==" saltValue="GqQynsb6NrF0HNzQ7a6F0A==" spinCount="100000" sheet="1" insertColumns="0" insertRows="0"/>
  <sortState xmlns:xlrd2="http://schemas.microsoft.com/office/spreadsheetml/2017/richdata2" ref="A2:A36">
    <sortCondition ref="A1:A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Names of all Sales Reps</vt:lpstr>
      <vt:lpstr>Fill Sample Drug Info</vt:lpstr>
      <vt:lpstr>CMS Classification Specialty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Shaw, Diana</dc:creator>
  <cp:keywords/>
  <dc:description/>
  <cp:lastModifiedBy>Shaw, Diana</cp:lastModifiedBy>
  <cp:revision/>
  <dcterms:created xsi:type="dcterms:W3CDTF">2023-11-15T16:27:56Z</dcterms:created>
  <dcterms:modified xsi:type="dcterms:W3CDTF">2024-05-14T19:55:26Z</dcterms:modified>
  <cp:category/>
  <cp:contentStatus/>
</cp:coreProperties>
</file>