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70" windowHeight="9120" activeTab="0"/>
  </bookViews>
  <sheets>
    <sheet name="Monthly FI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<sst xmlns="http://schemas.openxmlformats.org/spreadsheetml/2006/main" count="65" uniqueCount="53">
  <si>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>Computation Worksheet</t>
  </si>
  <si>
    <t>Fiscal Year</t>
  </si>
  <si>
    <t>Date Completed</t>
  </si>
  <si>
    <t xml:space="preserve">Data to come from </t>
  </si>
  <si>
    <t>SID</t>
  </si>
  <si>
    <t>Total</t>
  </si>
  <si>
    <t>16108</t>
  </si>
  <si>
    <t>16122</t>
  </si>
  <si>
    <t>12101</t>
  </si>
  <si>
    <t>12493</t>
  </si>
  <si>
    <t>12340</t>
  </si>
  <si>
    <t>A-1</t>
  </si>
  <si>
    <t>Previous Monthly amount sent to FI from Fiscal Staff</t>
  </si>
  <si>
    <t>DDS</t>
  </si>
  <si>
    <t>A-2</t>
  </si>
  <si>
    <t>Montly cash adjustment and carry over from previous month (FI cash on hand)</t>
  </si>
  <si>
    <t>B</t>
  </si>
  <si>
    <t xml:space="preserve">Expenditures by Consumer/SID </t>
  </si>
  <si>
    <t>FI</t>
  </si>
  <si>
    <t>C</t>
  </si>
  <si>
    <t>Interest on Account</t>
  </si>
  <si>
    <t>D</t>
  </si>
  <si>
    <t xml:space="preserve">Balance of funds for Qtr Calculation A1+A2+C-B </t>
  </si>
  <si>
    <t xml:space="preserve">DDS </t>
  </si>
  <si>
    <t>E</t>
  </si>
  <si>
    <t>F</t>
  </si>
  <si>
    <t>Minus Lump sum cash adjustment</t>
  </si>
  <si>
    <t>Same as D</t>
  </si>
  <si>
    <t>G</t>
  </si>
  <si>
    <t>Balance Due to FI for next Qtr Calculation E-F</t>
  </si>
  <si>
    <t>A.</t>
  </si>
  <si>
    <t>Payment for previous Month made by DDS Fiscal Staff (This includes amount sent (A-1) and all cash adjustment funding from previous Month (A-2))</t>
  </si>
  <si>
    <t>B.</t>
  </si>
  <si>
    <t>Cash expenditure amount submitted by FI for previous Month</t>
  </si>
  <si>
    <t>C.</t>
  </si>
  <si>
    <t>Interest to date  on account</t>
  </si>
  <si>
    <t>D.</t>
  </si>
  <si>
    <t>Balance of funds for previous Month.</t>
  </si>
  <si>
    <t>E.</t>
  </si>
  <si>
    <t>H.</t>
  </si>
  <si>
    <t>Payment due FI for next Month</t>
  </si>
  <si>
    <t>Month</t>
  </si>
  <si>
    <t>FI:</t>
  </si>
  <si>
    <t>1/12 of annual approved records</t>
  </si>
  <si>
    <t>1/2 of 1/12 payment in order to pay 45 days</t>
  </si>
  <si>
    <t>Total of monthly payment</t>
  </si>
  <si>
    <t>E + F</t>
  </si>
  <si>
    <t>H</t>
  </si>
  <si>
    <t>I</t>
  </si>
  <si>
    <t xml:space="preserve">1/12 of annualized amount from authorized budgets </t>
  </si>
  <si>
    <t>half of amount from E</t>
  </si>
  <si>
    <t>Total of E and F</t>
  </si>
  <si>
    <t>Cash Adjustment unspent funds from previous Month (Same as 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</si>
</sst>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64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8" fontId="2" fillId="33" borderId="11" xfId="0" applyNumberFormat="1" applyFont="1" applyFill="1" applyBorder="1" applyAlignment="1">
      <alignment horizontal="center"/>
    </xf>
    <xf numFmtId="8" fontId="2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8" fontId="0" fillId="33" borderId="11" xfId="0" applyNumberForma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8" fontId="0" fillId="0" borderId="11" xfId="0" applyNumberFormat="1" applyBorder="1" applyAlignment="1">
      <alignment/>
    </xf>
    <xf numFmtId="8" fontId="0" fillId="0" borderId="11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/>
    </xf>
    <xf numFmtId="8" fontId="0" fillId="0" borderId="11" xfId="0" applyNumberFormat="1" applyFill="1" applyBorder="1" applyAlignment="1">
      <alignment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G45" sqref="G45"/>
    </sheetView>
  </sheetViews>
  <sheetFormatPr defaultColWidth="9.140625" defaultRowHeight="12.75"/>
  <cols>
    <col min="1" max="1" width="3.7109375" style="0" customWidth="1"/>
    <col min="2" max="2" width="28.57421875" style="0" customWidth="1"/>
    <col min="3" max="3" width="10.28125" style="2" customWidth="1"/>
    <col min="4" max="4" width="14.8515625" style="3" customWidth="1"/>
    <col min="5" max="5" width="13.57421875" style="3" customWidth="1"/>
    <col min="6" max="8" width="15.140625" style="3" customWidth="1"/>
    <col min="9" max="9" width="14.421875" style="3" customWidth="1"/>
  </cols>
  <sheetData>
    <row r="1" ht="12.75">
      <c r="B1" s="1" t="s">
        <v>0</v>
      </c>
    </row>
    <row r="2" spans="1:9" ht="13.5" thickBot="1">
      <c r="A2" s="4"/>
      <c r="B2" s="5" t="s">
        <v>1</v>
      </c>
      <c r="C2" s="6"/>
      <c r="D2" s="5" t="s">
        <v>41</v>
      </c>
      <c r="E2" s="6"/>
      <c r="F2" s="7" t="s">
        <v>2</v>
      </c>
      <c r="G2" s="8"/>
      <c r="H2" s="7"/>
      <c r="I2" s="9"/>
    </row>
    <row r="3" spans="1:9" ht="13.5" thickBot="1">
      <c r="A3" s="4" t="s">
        <v>42</v>
      </c>
      <c r="B3" s="27"/>
      <c r="C3" s="10"/>
      <c r="D3" s="11"/>
      <c r="E3" s="11"/>
      <c r="F3" s="11"/>
      <c r="G3" s="11"/>
      <c r="H3" s="11"/>
      <c r="I3" s="11"/>
    </row>
    <row r="4" spans="1:9" ht="12.75">
      <c r="A4" s="4"/>
      <c r="B4" s="4"/>
      <c r="C4" s="10"/>
      <c r="D4" s="11"/>
      <c r="E4" s="11"/>
      <c r="F4" s="11"/>
      <c r="G4" s="11"/>
      <c r="H4" s="11"/>
      <c r="I4" s="11"/>
    </row>
    <row r="5" spans="1:9" ht="25.5">
      <c r="A5" s="12"/>
      <c r="B5" s="12"/>
      <c r="C5" s="13" t="s">
        <v>3</v>
      </c>
      <c r="D5" s="14" t="s">
        <v>4</v>
      </c>
      <c r="E5" s="14" t="s">
        <v>4</v>
      </c>
      <c r="F5" s="14" t="s">
        <v>4</v>
      </c>
      <c r="G5" s="14" t="s">
        <v>4</v>
      </c>
      <c r="H5" s="14" t="s">
        <v>4</v>
      </c>
      <c r="I5" s="15" t="s">
        <v>5</v>
      </c>
    </row>
    <row r="6" spans="1:9" ht="12.75">
      <c r="A6" s="12"/>
      <c r="B6" s="12"/>
      <c r="C6" s="13"/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5"/>
    </row>
    <row r="7" spans="1:9" ht="25.5">
      <c r="A7" s="12" t="s">
        <v>11</v>
      </c>
      <c r="B7" s="13" t="s">
        <v>12</v>
      </c>
      <c r="C7" s="13" t="s">
        <v>13</v>
      </c>
      <c r="D7" s="17"/>
      <c r="E7" s="17"/>
      <c r="F7" s="17"/>
      <c r="G7" s="17"/>
      <c r="H7" s="17"/>
      <c r="I7" s="18">
        <f>SUM(D7:H7)</f>
        <v>0</v>
      </c>
    </row>
    <row r="8" spans="1:9" ht="38.25">
      <c r="A8" s="12" t="s">
        <v>14</v>
      </c>
      <c r="B8" s="19" t="s">
        <v>15</v>
      </c>
      <c r="C8" s="13" t="s">
        <v>13</v>
      </c>
      <c r="D8" s="20"/>
      <c r="E8" s="20"/>
      <c r="F8" s="20"/>
      <c r="G8" s="20"/>
      <c r="H8" s="20"/>
      <c r="I8" s="18">
        <f>SUM(D8:H8)</f>
        <v>0</v>
      </c>
    </row>
    <row r="9" spans="1:9" ht="12.75">
      <c r="A9" s="12" t="s">
        <v>16</v>
      </c>
      <c r="B9" s="21" t="s">
        <v>17</v>
      </c>
      <c r="C9" s="13" t="s">
        <v>18</v>
      </c>
      <c r="D9" s="20"/>
      <c r="E9" s="20"/>
      <c r="F9" s="20"/>
      <c r="G9" s="20"/>
      <c r="H9" s="20"/>
      <c r="I9" s="18">
        <f>SUM(D9:H9)</f>
        <v>0</v>
      </c>
    </row>
    <row r="10" spans="1:9" ht="12.75">
      <c r="A10" s="12" t="s">
        <v>19</v>
      </c>
      <c r="B10" s="21" t="s">
        <v>20</v>
      </c>
      <c r="C10" s="13" t="s">
        <v>18</v>
      </c>
      <c r="D10" s="20"/>
      <c r="E10" s="20"/>
      <c r="F10" s="20">
        <v>0</v>
      </c>
      <c r="G10" s="20"/>
      <c r="H10" s="20"/>
      <c r="I10" s="18">
        <f>SUM(D10:H10)</f>
        <v>0</v>
      </c>
    </row>
    <row r="11" spans="1:9" s="1" customFormat="1" ht="25.5">
      <c r="A11" s="22" t="s">
        <v>21</v>
      </c>
      <c r="B11" s="23" t="s">
        <v>22</v>
      </c>
      <c r="C11" s="23" t="s">
        <v>23</v>
      </c>
      <c r="D11" s="18">
        <f>(D7+D8+D10)-D9</f>
        <v>0</v>
      </c>
      <c r="E11" s="18">
        <f>(E7+E8+E10)-E9</f>
        <v>0</v>
      </c>
      <c r="F11" s="18">
        <f>(F7+F8+F10)-F9</f>
        <v>0</v>
      </c>
      <c r="G11" s="18">
        <f>(G7+G8+G10)-G9</f>
        <v>0</v>
      </c>
      <c r="H11" s="18">
        <f>(H7+H8+H10)-H9</f>
        <v>0</v>
      </c>
      <c r="I11" s="18">
        <f>SUM(D11:H11)</f>
        <v>0</v>
      </c>
    </row>
    <row r="12" spans="1:9" ht="12.75">
      <c r="A12" s="12"/>
      <c r="B12" s="21"/>
      <c r="C12" s="13"/>
      <c r="D12" s="24"/>
      <c r="E12" s="18"/>
      <c r="F12" s="24"/>
      <c r="G12" s="24"/>
      <c r="H12" s="24"/>
      <c r="I12" s="24"/>
    </row>
    <row r="13" spans="1:9" ht="12.75">
      <c r="A13" s="12" t="s">
        <v>24</v>
      </c>
      <c r="B13" s="21" t="s">
        <v>43</v>
      </c>
      <c r="C13" s="13" t="s">
        <v>13</v>
      </c>
      <c r="D13" s="20"/>
      <c r="E13" s="20"/>
      <c r="F13" s="20"/>
      <c r="G13" s="20"/>
      <c r="H13" s="20"/>
      <c r="I13" s="25">
        <f>SUM(D13:H13)</f>
        <v>0</v>
      </c>
    </row>
    <row r="14" spans="1:9" ht="27.75" customHeight="1">
      <c r="A14" s="12" t="s">
        <v>25</v>
      </c>
      <c r="B14" s="19" t="s">
        <v>44</v>
      </c>
      <c r="C14" s="13" t="s">
        <v>13</v>
      </c>
      <c r="D14" s="28">
        <f>D13/2</f>
        <v>0</v>
      </c>
      <c r="E14" s="28">
        <f>E13/2</f>
        <v>0</v>
      </c>
      <c r="F14" s="28">
        <f>F13/2</f>
        <v>0</v>
      </c>
      <c r="G14" s="28">
        <f>G13/2</f>
        <v>0</v>
      </c>
      <c r="H14" s="28">
        <f>H13/2</f>
        <v>0</v>
      </c>
      <c r="I14" s="25">
        <f>SUM(D14:H14)</f>
        <v>0</v>
      </c>
    </row>
    <row r="15" spans="1:9" ht="27.75" customHeight="1">
      <c r="A15" s="12" t="s">
        <v>28</v>
      </c>
      <c r="B15" s="19" t="s">
        <v>45</v>
      </c>
      <c r="C15" s="13" t="s">
        <v>46</v>
      </c>
      <c r="D15" s="28">
        <f>D13+D14</f>
        <v>0</v>
      </c>
      <c r="E15" s="28">
        <f>E13+E14</f>
        <v>0</v>
      </c>
      <c r="F15" s="28">
        <f>F13+F14</f>
        <v>0</v>
      </c>
      <c r="G15" s="28">
        <f>G13+G14</f>
        <v>0</v>
      </c>
      <c r="H15" s="28">
        <f>H13+H14</f>
        <v>0</v>
      </c>
      <c r="I15" s="25">
        <f>SUM(D15:H15)</f>
        <v>0</v>
      </c>
    </row>
    <row r="16" spans="1:9" ht="25.5">
      <c r="A16" s="12" t="s">
        <v>47</v>
      </c>
      <c r="B16" s="19" t="s">
        <v>26</v>
      </c>
      <c r="C16" s="13" t="s">
        <v>27</v>
      </c>
      <c r="D16" s="24">
        <f>D11</f>
        <v>0</v>
      </c>
      <c r="E16" s="24">
        <f>E11</f>
        <v>0</v>
      </c>
      <c r="F16" s="24">
        <f>F11</f>
        <v>0</v>
      </c>
      <c r="G16" s="24">
        <f>G11</f>
        <v>0</v>
      </c>
      <c r="H16" s="24">
        <f>H11</f>
        <v>0</v>
      </c>
      <c r="I16" s="25">
        <f>SUM(D16:H16)</f>
        <v>0</v>
      </c>
    </row>
    <row r="17" spans="1:9" ht="12.75">
      <c r="A17" s="12"/>
      <c r="B17" s="21"/>
      <c r="C17" s="13"/>
      <c r="D17" s="24"/>
      <c r="E17" s="24"/>
      <c r="F17" s="24"/>
      <c r="G17" s="24"/>
      <c r="H17" s="24"/>
      <c r="I17" s="24"/>
    </row>
    <row r="18" spans="1:9" ht="25.5">
      <c r="A18" s="12" t="s">
        <v>48</v>
      </c>
      <c r="B18" s="19" t="s">
        <v>29</v>
      </c>
      <c r="C18" s="13" t="s">
        <v>13</v>
      </c>
      <c r="D18" s="24">
        <f>(D15-D16)</f>
        <v>0</v>
      </c>
      <c r="E18" s="24">
        <f>(E15-E16)</f>
        <v>0</v>
      </c>
      <c r="F18" s="24">
        <f>(F15-F16)</f>
        <v>0</v>
      </c>
      <c r="G18" s="24">
        <f>(G15-G16)</f>
        <v>0</v>
      </c>
      <c r="H18" s="24">
        <f>(H15-H16)</f>
        <v>0</v>
      </c>
      <c r="I18" s="25">
        <f>SUM(D18:H18)</f>
        <v>0</v>
      </c>
    </row>
    <row r="19" spans="1:9" ht="12.75">
      <c r="A19" s="4"/>
      <c r="B19" s="4"/>
      <c r="C19" s="10"/>
      <c r="D19" s="11"/>
      <c r="E19" s="11"/>
      <c r="F19" s="11"/>
      <c r="G19" s="11"/>
      <c r="H19" s="11"/>
      <c r="I19" s="11"/>
    </row>
    <row r="21" spans="1:7" ht="28.5" customHeight="1">
      <c r="A21" s="26" t="s">
        <v>30</v>
      </c>
      <c r="B21" s="29" t="s">
        <v>31</v>
      </c>
      <c r="C21" s="29"/>
      <c r="D21" s="29"/>
      <c r="E21" s="29"/>
      <c r="F21" s="2"/>
      <c r="G21" s="2"/>
    </row>
    <row r="22" spans="1:2" ht="12.75">
      <c r="A22" t="s">
        <v>32</v>
      </c>
      <c r="B22" t="s">
        <v>33</v>
      </c>
    </row>
    <row r="23" spans="1:2" ht="12.75">
      <c r="A23" t="s">
        <v>34</v>
      </c>
      <c r="B23" t="s">
        <v>35</v>
      </c>
    </row>
    <row r="24" spans="1:2" ht="12.75">
      <c r="A24" t="s">
        <v>36</v>
      </c>
      <c r="B24" t="s">
        <v>37</v>
      </c>
    </row>
    <row r="25" spans="1:2" ht="12.75">
      <c r="A25" t="s">
        <v>38</v>
      </c>
      <c r="B25" t="s">
        <v>49</v>
      </c>
    </row>
    <row r="26" spans="1:2" ht="12.75">
      <c r="A26" t="s">
        <v>25</v>
      </c>
      <c r="B26" t="s">
        <v>50</v>
      </c>
    </row>
    <row r="27" spans="1:2" ht="12.75">
      <c r="A27" t="s">
        <v>28</v>
      </c>
      <c r="B27" t="s">
        <v>51</v>
      </c>
    </row>
    <row r="28" spans="1:2" ht="12.75">
      <c r="A28" t="s">
        <v>39</v>
      </c>
      <c r="B28" t="s">
        <v>52</v>
      </c>
    </row>
    <row r="29" spans="1:2" ht="12.75">
      <c r="A29" t="s">
        <v>48</v>
      </c>
      <c r="B29" t="s">
        <v>40</v>
      </c>
    </row>
  </sheetData>
  <sheetProtection/>
  <mergeCells count="1">
    <mergeCell ref="B21:E21"/>
  </mergeCells>
  <printOptions/>
  <pageMargins left="0.25" right="0.25" top="0.5" bottom="0.25" header="0.25" footer="0.25"/>
  <pageSetup horizontalDpi="600" verticalDpi="600" orientation="landscape" r:id="rId1"/>
  <headerFooter alignWithMargins="0">
    <oddHeader>&amp;LFI Cash Adjustment Reconciliation Sheet</oddHeader>
    <oddFooter>&amp;LIssued 7/1/2008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AlbertS</dc:creator>
  <cp:keywords/>
  <dc:description/>
  <cp:lastModifiedBy>AlbertS</cp:lastModifiedBy>
  <cp:lastPrinted>2010-05-11T16:04:53Z</cp:lastPrinted>
  <dcterms:created xsi:type="dcterms:W3CDTF">2010-05-07T15:30:06Z</dcterms:created>
  <dcterms:modified xsi:type="dcterms:W3CDTF">2010-08-05T18:23:22Z</dcterms:modified>
  <cp:category/>
  <cp:version/>
  <cp:contentType/>
  <cp:contentStatus/>
</cp:coreProperties>
</file>