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ec\dds\DDS-User00$\BouchardJC\My Documents\Everbridge\"/>
    </mc:Choice>
  </mc:AlternateContent>
  <xr:revisionPtr revIDLastSave="0" documentId="8_{79A8BFF0-B45A-4582-A539-BE8AF1FEAD79}" xr6:coauthVersionLast="45" xr6:coauthVersionMax="45" xr10:uidLastSave="{00000000-0000-0000-0000-000000000000}"/>
  <bookViews>
    <workbookView xWindow="-120" yWindow="-120" windowWidth="25440" windowHeight="15390" xr2:uid="{3B49DAB1-C9ED-4663-8159-C36D51736678}"/>
  </bookViews>
  <sheets>
    <sheet name="Provider Status Form" sheetId="1" r:id="rId1"/>
    <sheet name="Status Type SUM by Program" sheetId="2" r:id="rId2"/>
    <sheet name="Provider Contact Table" sheetId="3" r:id="rId3"/>
    <sheet name="Type Status by Region" sheetId="4" r:id="rId4"/>
    <sheet name="Problem Site Statu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4" l="1"/>
  <c r="G30" i="4"/>
  <c r="G29" i="4"/>
  <c r="G28" i="4"/>
  <c r="G27" i="4"/>
  <c r="F31" i="4"/>
  <c r="F30" i="4"/>
  <c r="F29" i="4"/>
  <c r="F28" i="4"/>
  <c r="F27" i="4"/>
  <c r="E31" i="4"/>
  <c r="E30" i="4"/>
  <c r="E29" i="4"/>
  <c r="E28" i="4"/>
  <c r="E27" i="4"/>
  <c r="D31" i="4"/>
  <c r="D30" i="4"/>
  <c r="D29" i="4"/>
  <c r="D28" i="4"/>
  <c r="D27" i="4"/>
  <c r="C31" i="4"/>
  <c r="C30" i="4"/>
  <c r="C29" i="4"/>
  <c r="C28" i="4"/>
  <c r="C27" i="4"/>
  <c r="L29" i="5" l="1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L7" i="5"/>
  <c r="K7" i="5"/>
  <c r="J7" i="5"/>
  <c r="I7" i="5"/>
  <c r="H7" i="5"/>
  <c r="G7" i="5"/>
  <c r="F7" i="5"/>
  <c r="E7" i="5"/>
  <c r="D7" i="5"/>
  <c r="C7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L6" i="5"/>
  <c r="K6" i="5"/>
  <c r="J6" i="5"/>
  <c r="I6" i="5"/>
  <c r="H6" i="5"/>
  <c r="G6" i="5"/>
  <c r="F6" i="5"/>
  <c r="E6" i="5"/>
  <c r="D6" i="5"/>
  <c r="C6" i="5"/>
  <c r="B6" i="5"/>
  <c r="L5" i="5"/>
  <c r="K5" i="5"/>
  <c r="J5" i="5"/>
  <c r="I5" i="5"/>
  <c r="H5" i="5"/>
  <c r="G5" i="5"/>
  <c r="F5" i="5"/>
  <c r="E5" i="5"/>
  <c r="D5" i="5"/>
  <c r="C5" i="5"/>
  <c r="B5" i="5"/>
  <c r="E2" i="5" l="1"/>
  <c r="C2" i="5"/>
  <c r="C1" i="5"/>
  <c r="D2" i="4"/>
  <c r="B2" i="4"/>
  <c r="B1" i="4"/>
  <c r="D2" i="2"/>
  <c r="B2" i="2"/>
  <c r="B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5" i="2"/>
  <c r="D5" i="2"/>
  <c r="C5" i="2"/>
  <c r="B5" i="2"/>
  <c r="E6" i="2"/>
  <c r="D6" i="2"/>
  <c r="C6" i="2"/>
  <c r="B6" i="2"/>
  <c r="I26" i="4"/>
  <c r="I16" i="4"/>
  <c r="I17" i="4" s="1"/>
  <c r="I18" i="4" s="1"/>
  <c r="I19" i="4" s="1"/>
  <c r="I20" i="4" s="1"/>
  <c r="I21" i="4" s="1"/>
  <c r="H26" i="4"/>
  <c r="H27" i="4" s="1"/>
  <c r="H28" i="4" s="1"/>
  <c r="H29" i="4" s="1"/>
  <c r="H30" i="4" s="1"/>
  <c r="H31" i="4" s="1"/>
  <c r="H16" i="4"/>
  <c r="H17" i="4" s="1"/>
  <c r="H18" i="4" s="1"/>
  <c r="H19" i="4" s="1"/>
  <c r="H20" i="4" s="1"/>
  <c r="H21" i="4" s="1"/>
  <c r="G26" i="4"/>
  <c r="F26" i="4"/>
  <c r="E26" i="4"/>
  <c r="D26" i="4"/>
  <c r="C26" i="4"/>
  <c r="G25" i="4"/>
  <c r="A26" i="4"/>
  <c r="A27" i="4" s="1"/>
  <c r="A28" i="4" s="1"/>
  <c r="A29" i="4" s="1"/>
  <c r="A30" i="4" s="1"/>
  <c r="A31" i="4" s="1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A16" i="4"/>
  <c r="A17" i="4" s="1"/>
  <c r="A18" i="4" s="1"/>
  <c r="A19" i="4" s="1"/>
  <c r="A20" i="4" s="1"/>
  <c r="A21" i="4" s="1"/>
  <c r="G15" i="4"/>
  <c r="F15" i="4"/>
  <c r="E15" i="4"/>
  <c r="D15" i="4"/>
  <c r="C15" i="4"/>
  <c r="B15" i="4"/>
  <c r="G45" i="1"/>
  <c r="F45" i="1"/>
  <c r="E45" i="1"/>
  <c r="D45" i="1"/>
  <c r="G35" i="1"/>
  <c r="F35" i="1"/>
  <c r="E35" i="1"/>
  <c r="D35" i="1"/>
  <c r="G7" i="4"/>
  <c r="F7" i="4"/>
  <c r="E7" i="4"/>
  <c r="D7" i="4"/>
  <c r="C7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I6" i="4"/>
  <c r="I7" i="4" s="1"/>
  <c r="I8" i="4" s="1"/>
  <c r="I9" i="4" s="1"/>
  <c r="I10" i="4" s="1"/>
  <c r="I11" i="4" s="1"/>
  <c r="H6" i="4"/>
  <c r="H7" i="4" s="1"/>
  <c r="H8" i="4" s="1"/>
  <c r="H9" i="4" s="1"/>
  <c r="H10" i="4" s="1"/>
  <c r="H11" i="4" s="1"/>
  <c r="G6" i="4"/>
  <c r="F6" i="4"/>
  <c r="E6" i="4"/>
  <c r="D6" i="4"/>
  <c r="G5" i="4"/>
  <c r="F5" i="4"/>
  <c r="E5" i="4"/>
  <c r="D5" i="4"/>
  <c r="C5" i="4"/>
  <c r="B5" i="4"/>
  <c r="C8" i="4"/>
  <c r="C6" i="4"/>
  <c r="A6" i="4"/>
  <c r="A7" i="4" s="1"/>
  <c r="A8" i="4" s="1"/>
  <c r="A9" i="4" s="1"/>
  <c r="A10" i="4" s="1"/>
  <c r="A11" i="4" s="1"/>
  <c r="L2" i="3"/>
  <c r="L3" i="3" s="1"/>
  <c r="L4" i="3" s="1"/>
  <c r="L5" i="3" s="1"/>
  <c r="K2" i="3"/>
  <c r="K3" i="3" s="1"/>
  <c r="K4" i="3" s="1"/>
  <c r="K5" i="3" s="1"/>
  <c r="J2" i="3"/>
  <c r="J3" i="3" s="1"/>
  <c r="J4" i="3" s="1"/>
  <c r="J5" i="3" s="1"/>
  <c r="I5" i="3"/>
  <c r="I4" i="3"/>
  <c r="I3" i="3"/>
  <c r="I2" i="3"/>
  <c r="H5" i="3"/>
  <c r="H4" i="3"/>
  <c r="H3" i="3"/>
  <c r="H2" i="3"/>
  <c r="G5" i="3"/>
  <c r="G4" i="3"/>
  <c r="G3" i="3"/>
  <c r="G2" i="3"/>
  <c r="F5" i="3"/>
  <c r="F4" i="3"/>
  <c r="F3" i="3"/>
  <c r="E5" i="3"/>
  <c r="E4" i="3"/>
  <c r="E3" i="3"/>
  <c r="E2" i="3"/>
  <c r="D5" i="3"/>
  <c r="D4" i="3"/>
  <c r="D3" i="3"/>
  <c r="C5" i="3"/>
  <c r="C4" i="3"/>
  <c r="C3" i="3"/>
  <c r="B2" i="3"/>
  <c r="B3" i="3" s="1"/>
  <c r="B4" i="3" s="1"/>
  <c r="B5" i="3" s="1"/>
  <c r="G25" i="1"/>
  <c r="F25" i="1"/>
  <c r="E25" i="1"/>
  <c r="D25" i="1"/>
  <c r="C1" i="1"/>
  <c r="B11" i="2" l="1"/>
  <c r="E12" i="4"/>
  <c r="D12" i="4"/>
  <c r="C22" i="4"/>
  <c r="E22" i="4"/>
  <c r="D22" i="4"/>
  <c r="D32" i="4"/>
  <c r="F32" i="4"/>
  <c r="C11" i="2"/>
  <c r="E32" i="4"/>
  <c r="C32" i="4"/>
  <c r="D11" i="2"/>
  <c r="E11" i="2"/>
  <c r="F22" i="4"/>
  <c r="C12" i="4"/>
  <c r="F12" i="4"/>
  <c r="I27" i="4"/>
  <c r="I28" i="4" s="1"/>
  <c r="I29" i="4" s="1"/>
  <c r="I30" i="4" s="1"/>
  <c r="I31" i="4" s="1"/>
</calcChain>
</file>

<file path=xl/sharedStrings.xml><?xml version="1.0" encoding="utf-8"?>
<sst xmlns="http://schemas.openxmlformats.org/spreadsheetml/2006/main" count="186" uniqueCount="70">
  <si>
    <t>DDS COVID-19 Provider Status Report</t>
  </si>
  <si>
    <t xml:space="preserve"> </t>
  </si>
  <si>
    <t xml:space="preserve">             Provider</t>
  </si>
  <si>
    <t xml:space="preserve">             Main Phone:</t>
  </si>
  <si>
    <t>Provider  Emergency Phone:</t>
  </si>
  <si>
    <t xml:space="preserve">             Email:</t>
  </si>
  <si>
    <t xml:space="preserve">             Fax:</t>
  </si>
  <si>
    <t>Send Completed Form(s) to:</t>
  </si>
  <si>
    <t>DDS.FLU@ct.gov</t>
  </si>
  <si>
    <t>Contacts:</t>
  </si>
  <si>
    <t>Name (Last, First)</t>
  </si>
  <si>
    <t>Title</t>
  </si>
  <si>
    <t>Office Phone</t>
  </si>
  <si>
    <t>Cell Phone</t>
  </si>
  <si>
    <t>Pager or Other</t>
  </si>
  <si>
    <t>Fax</t>
  </si>
  <si>
    <t>Email Address</t>
  </si>
  <si>
    <t>Report Date:</t>
  </si>
  <si>
    <t>Submitted by:</t>
  </si>
  <si>
    <t xml:space="preserve"> Date Covered</t>
  </si>
  <si>
    <t>Status by Type</t>
  </si>
  <si>
    <t>Type of program</t>
  </si>
  <si>
    <t># of individuals</t>
  </si>
  <si>
    <t># of individualsdisplaying S/S of COVID-19 virus</t>
  </si>
  <si>
    <t># of staff assigned (all shifts) as of 3/1/20</t>
  </si>
  <si>
    <t>COMMENTS</t>
  </si>
  <si>
    <t>CLA</t>
  </si>
  <si>
    <t>CRS</t>
  </si>
  <si>
    <t>IHS</t>
  </si>
  <si>
    <t>Day</t>
  </si>
  <si>
    <t>Office</t>
  </si>
  <si>
    <t>Other</t>
  </si>
  <si>
    <t>Total</t>
  </si>
  <si>
    <t>Problem Sites</t>
  </si>
  <si>
    <t>Issue Categorization</t>
  </si>
  <si>
    <t>Site Name</t>
  </si>
  <si>
    <t>Street</t>
  </si>
  <si>
    <t>Town</t>
  </si>
  <si>
    <t># of individualswho work/ live here</t>
  </si>
  <si>
    <t># of staff assigned to this program site  (all shifts as of 3/1/20)</t>
  </si>
  <si>
    <t>Steps taken to manage situation</t>
  </si>
  <si>
    <t>Additional coments</t>
  </si>
  <si>
    <t>Provider</t>
  </si>
  <si>
    <t>Report Date</t>
  </si>
  <si>
    <t>Covered Date</t>
  </si>
  <si>
    <t>Region</t>
  </si>
  <si>
    <t>Area</t>
  </si>
  <si>
    <t>Name (Late, First)</t>
  </si>
  <si>
    <t>Emergency Phone/Pager</t>
  </si>
  <si>
    <t>FAX</t>
  </si>
  <si>
    <t>eMail Address</t>
  </si>
  <si>
    <t>Agency Main</t>
  </si>
  <si>
    <t>Contact 1</t>
  </si>
  <si>
    <t>Contact 2</t>
  </si>
  <si>
    <t>Contact 3</t>
  </si>
  <si>
    <t>REGION</t>
  </si>
  <si>
    <t>NORTH</t>
  </si>
  <si>
    <t>SOUTH</t>
  </si>
  <si>
    <t>WEST</t>
  </si>
  <si>
    <t>NORTH REGION Reporting</t>
  </si>
  <si>
    <t>SOUTH REGION Reporting</t>
  </si>
  <si>
    <t>WEST REGION Reporting</t>
  </si>
  <si>
    <t>`</t>
  </si>
  <si>
    <t>Program</t>
  </si>
  <si>
    <t>Provider:</t>
  </si>
  <si>
    <t>SUM:</t>
  </si>
  <si>
    <t># of staff Not Reporting to Work Due to COVID-19 or quarantine</t>
  </si>
  <si>
    <t># of staff assigned (all shifts) as of 3/13/2020</t>
  </si>
  <si>
    <t># of staff assigned to this program site  (all shifts as of 3/13/2020)</t>
  </si>
  <si>
    <t>Program Site Open or Closed?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</si>
</sst>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m/d/yyyy;@"/>
    <numFmt numFmtId="166" formatCode="mm/dd/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8"/>
      <color indexed="60"/>
      <name val="Arial"/>
      <family val="2"/>
    </font>
    <font>
      <b/>
      <sz val="18"/>
      <name val="Arial"/>
      <family val="2"/>
    </font>
    <font>
      <b/>
      <sz val="9"/>
      <color indexed="60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u/>
      <sz val="16"/>
      <color indexed="12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u/>
      <sz val="8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color indexed="17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/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1" applyFont="1" applyAlignment="1" applyProtection="1"/>
    <xf numFmtId="0" fontId="8" fillId="0" borderId="0" xfId="1" applyFont="1" applyBorder="1" applyAlignment="1" applyProtection="1"/>
    <xf numFmtId="0" fontId="6" fillId="0" borderId="0" xfId="1" applyAlignment="1" applyProtection="1"/>
    <xf numFmtId="0" fontId="10" fillId="0" borderId="0" xfId="1" applyFont="1" applyAlignment="1" applyProtection="1"/>
    <xf numFmtId="0" fontId="6" fillId="0" borderId="0" xfId="1" applyBorder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/>
    <xf numFmtId="0" fontId="6" fillId="0" borderId="0" xfId="1" applyFill="1" applyAlignment="1" applyProtection="1"/>
    <xf numFmtId="0" fontId="15" fillId="0" borderId="0" xfId="1" applyFont="1" applyFill="1" applyBorder="1" applyAlignment="1" applyProtection="1">
      <alignment vertical="center" wrapText="1"/>
    </xf>
    <xf numFmtId="0" fontId="14" fillId="0" borderId="9" xfId="1" applyFont="1" applyBorder="1" applyAlignment="1" applyProtection="1"/>
    <xf numFmtId="0" fontId="14" fillId="0" borderId="10" xfId="1" applyFont="1" applyBorder="1" applyAlignment="1" applyProtection="1"/>
    <xf numFmtId="0" fontId="14" fillId="0" borderId="11" xfId="1" applyFont="1" applyBorder="1" applyAlignment="1" applyProtection="1"/>
    <xf numFmtId="0" fontId="14" fillId="0" borderId="12" xfId="1" applyFont="1" applyBorder="1" applyAlignment="1" applyProtection="1"/>
    <xf numFmtId="0" fontId="14" fillId="0" borderId="15" xfId="1" applyFont="1" applyBorder="1" applyAlignment="1" applyProtection="1"/>
    <xf numFmtId="0" fontId="14" fillId="0" borderId="11" xfId="1" applyFont="1" applyBorder="1" applyAlignment="1" applyProtection="1">
      <protection locked="0"/>
    </xf>
    <xf numFmtId="164" fontId="18" fillId="0" borderId="11" xfId="1" applyNumberFormat="1" applyFont="1" applyBorder="1" applyAlignment="1" applyProtection="1">
      <protection locked="0"/>
    </xf>
    <xf numFmtId="164" fontId="18" fillId="0" borderId="18" xfId="1" applyNumberFormat="1" applyFont="1" applyBorder="1" applyAlignment="1" applyProtection="1">
      <protection locked="0"/>
    </xf>
    <xf numFmtId="0" fontId="14" fillId="0" borderId="23" xfId="1" applyFont="1" applyBorder="1" applyAlignment="1" applyProtection="1"/>
    <xf numFmtId="0" fontId="14" fillId="0" borderId="26" xfId="1" applyFont="1" applyBorder="1" applyAlignment="1" applyProtection="1">
      <protection locked="0"/>
    </xf>
    <xf numFmtId="164" fontId="18" fillId="0" borderId="26" xfId="1" applyNumberFormat="1" applyFont="1" applyBorder="1" applyAlignment="1" applyProtection="1">
      <protection locked="0"/>
    </xf>
    <xf numFmtId="164" fontId="18" fillId="0" borderId="27" xfId="1" applyNumberFormat="1" applyFont="1" applyBorder="1" applyAlignment="1" applyProtection="1">
      <protection locked="0"/>
    </xf>
    <xf numFmtId="0" fontId="2" fillId="0" borderId="28" xfId="0" applyFont="1" applyBorder="1"/>
    <xf numFmtId="0" fontId="10" fillId="0" borderId="28" xfId="1" applyFont="1" applyBorder="1" applyAlignment="1" applyProtection="1"/>
    <xf numFmtId="164" fontId="10" fillId="0" borderId="28" xfId="1" applyNumberFormat="1" applyFont="1" applyBorder="1" applyAlignment="1" applyProtection="1"/>
    <xf numFmtId="0" fontId="6" fillId="0" borderId="28" xfId="1" applyBorder="1" applyAlignment="1" applyProtection="1"/>
    <xf numFmtId="165" fontId="10" fillId="0" borderId="0" xfId="1" applyNumberFormat="1" applyFont="1" applyBorder="1" applyAlignment="1" applyProtection="1"/>
    <xf numFmtId="165" fontId="10" fillId="0" borderId="1" xfId="1" applyNumberFormat="1" applyFont="1" applyBorder="1" applyAlignment="1" applyProtection="1">
      <protection locked="0"/>
    </xf>
    <xf numFmtId="0" fontId="7" fillId="0" borderId="0" xfId="1" applyFont="1" applyAlignment="1" applyProtection="1">
      <alignment horizontal="right"/>
    </xf>
    <xf numFmtId="166" fontId="2" fillId="0" borderId="29" xfId="0" applyNumberFormat="1" applyFont="1" applyBorder="1" applyProtection="1">
      <protection locked="0"/>
    </xf>
    <xf numFmtId="0" fontId="7" fillId="0" borderId="0" xfId="1" applyFont="1" applyBorder="1" applyAlignment="1" applyProtection="1"/>
    <xf numFmtId="0" fontId="7" fillId="0" borderId="0" xfId="0" applyFont="1"/>
    <xf numFmtId="0" fontId="2" fillId="0" borderId="10" xfId="0" quotePrefix="1" applyFont="1" applyBorder="1" applyAlignment="1">
      <alignment vertical="top" wrapText="1"/>
    </xf>
    <xf numFmtId="0" fontId="2" fillId="0" borderId="10" xfId="0" quotePrefix="1" applyFont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0" fillId="0" borderId="11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19" fillId="0" borderId="3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left" wrapText="1"/>
    </xf>
    <xf numFmtId="0" fontId="2" fillId="0" borderId="9" xfId="0" applyFont="1" applyBorder="1"/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0" fillId="0" borderId="10" xfId="0" quotePrefix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2" fillId="0" borderId="18" xfId="0" applyFont="1" applyBorder="1" applyAlignment="1" applyProtection="1">
      <alignment wrapText="1"/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0" fillId="0" borderId="11" xfId="0" applyBorder="1"/>
    <xf numFmtId="0" fontId="19" fillId="3" borderId="11" xfId="0" applyFont="1" applyFill="1" applyBorder="1" applyAlignment="1">
      <alignment wrapText="1"/>
    </xf>
    <xf numFmtId="0" fontId="19" fillId="3" borderId="11" xfId="0" quotePrefix="1" applyFont="1" applyFill="1" applyBorder="1" applyAlignment="1">
      <alignment horizontal="left" wrapText="1"/>
    </xf>
    <xf numFmtId="0" fontId="19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wrapText="1"/>
    </xf>
    <xf numFmtId="0" fontId="2" fillId="4" borderId="11" xfId="0" applyFont="1" applyFill="1" applyBorder="1" applyAlignment="1">
      <alignment horizontal="center" wrapText="1"/>
    </xf>
    <xf numFmtId="164" fontId="2" fillId="3" borderId="11" xfId="0" applyNumberFormat="1" applyFont="1" applyFill="1" applyBorder="1" applyAlignment="1">
      <alignment wrapText="1"/>
    </xf>
    <xf numFmtId="164" fontId="2" fillId="0" borderId="11" xfId="0" applyNumberFormat="1" applyFont="1" applyBorder="1"/>
    <xf numFmtId="0" fontId="2" fillId="3" borderId="11" xfId="0" quotePrefix="1" applyFont="1" applyFill="1" applyBorder="1" applyAlignment="1">
      <alignment horizontal="left" wrapText="1"/>
    </xf>
    <xf numFmtId="164" fontId="19" fillId="3" borderId="11" xfId="0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40" xfId="0" quotePrefix="1" applyFont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19" fillId="0" borderId="25" xfId="0" applyFont="1" applyBorder="1" applyAlignment="1">
      <alignment wrapText="1"/>
    </xf>
    <xf numFmtId="0" fontId="2" fillId="0" borderId="0" xfId="0" applyFont="1" applyBorder="1"/>
    <xf numFmtId="0" fontId="19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10" fillId="0" borderId="0" xfId="1" applyFont="1" applyBorder="1" applyAlignment="1" applyProtection="1">
      <protection locked="0"/>
    </xf>
    <xf numFmtId="0" fontId="7" fillId="5" borderId="0" xfId="1" applyFont="1" applyFill="1" applyBorder="1" applyAlignment="1" applyProtection="1"/>
    <xf numFmtId="0" fontId="0" fillId="5" borderId="0" xfId="0" applyFill="1"/>
    <xf numFmtId="0" fontId="2" fillId="5" borderId="0" xfId="0" applyFont="1" applyFill="1"/>
    <xf numFmtId="0" fontId="2" fillId="5" borderId="0" xfId="0" quotePrefix="1" applyFont="1" applyFill="1" applyAlignment="1">
      <alignment wrapText="1"/>
    </xf>
    <xf numFmtId="0" fontId="20" fillId="0" borderId="0" xfId="0" applyFont="1"/>
    <xf numFmtId="0" fontId="2" fillId="0" borderId="0" xfId="0" applyFont="1" applyFill="1"/>
    <xf numFmtId="0" fontId="2" fillId="0" borderId="0" xfId="0" quotePrefix="1" applyFont="1" applyFill="1" applyAlignment="1">
      <alignment wrapText="1"/>
    </xf>
    <xf numFmtId="0" fontId="0" fillId="0" borderId="0" xfId="0" applyAlignment="1">
      <alignment horizontal="left"/>
    </xf>
    <xf numFmtId="0" fontId="21" fillId="0" borderId="11" xfId="0" applyFont="1" applyBorder="1" applyAlignment="1">
      <alignment wrapText="1"/>
    </xf>
    <xf numFmtId="0" fontId="21" fillId="0" borderId="11" xfId="0" applyFont="1" applyBorder="1" applyAlignment="1"/>
    <xf numFmtId="0" fontId="0" fillId="0" borderId="18" xfId="0" applyBorder="1"/>
    <xf numFmtId="0" fontId="0" fillId="0" borderId="26" xfId="0" applyBorder="1"/>
    <xf numFmtId="0" fontId="0" fillId="0" borderId="0" xfId="0" applyBorder="1"/>
    <xf numFmtId="0" fontId="21" fillId="0" borderId="0" xfId="0" applyFont="1" applyBorder="1" applyAlignment="1"/>
    <xf numFmtId="0" fontId="0" fillId="0" borderId="0" xfId="0" applyBorder="1" applyAlignment="1">
      <alignment horizontal="left"/>
    </xf>
    <xf numFmtId="0" fontId="1" fillId="0" borderId="0" xfId="0" applyFont="1"/>
    <xf numFmtId="0" fontId="7" fillId="5" borderId="3" xfId="1" applyFont="1" applyFill="1" applyBorder="1" applyAlignment="1" applyProtection="1"/>
    <xf numFmtId="0" fontId="0" fillId="5" borderId="4" xfId="0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0" borderId="18" xfId="0" applyFont="1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/>
    <xf numFmtId="0" fontId="2" fillId="0" borderId="41" xfId="0" applyFont="1" applyBorder="1"/>
    <xf numFmtId="0" fontId="2" fillId="0" borderId="19" xfId="1" applyFont="1" applyBorder="1" applyAlignment="1" applyProtection="1">
      <protection locked="0"/>
    </xf>
    <xf numFmtId="0" fontId="2" fillId="0" borderId="6" xfId="1" applyFont="1" applyBorder="1" applyAlignment="1" applyProtection="1"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2" fillId="0" borderId="44" xfId="0" applyFont="1" applyBorder="1" applyAlignment="1">
      <alignment horizontal="center" vertical="center"/>
    </xf>
    <xf numFmtId="0" fontId="19" fillId="0" borderId="45" xfId="0" applyFont="1" applyBorder="1"/>
    <xf numFmtId="0" fontId="19" fillId="0" borderId="46" xfId="0" applyFont="1" applyBorder="1"/>
    <xf numFmtId="0" fontId="0" fillId="0" borderId="0" xfId="0" applyProtection="1"/>
    <xf numFmtId="0" fontId="0" fillId="0" borderId="11" xfId="0" applyBorder="1" applyProtection="1"/>
    <xf numFmtId="0" fontId="21" fillId="0" borderId="11" xfId="0" applyFont="1" applyBorder="1" applyAlignment="1" applyProtection="1"/>
    <xf numFmtId="0" fontId="2" fillId="0" borderId="9" xfId="0" applyFont="1" applyBorder="1" applyProtection="1"/>
    <xf numFmtId="0" fontId="2" fillId="0" borderId="10" xfId="0" applyFont="1" applyBorder="1" applyAlignment="1" applyProtection="1">
      <alignment horizontal="left" vertical="top" wrapText="1"/>
    </xf>
    <xf numFmtId="0" fontId="2" fillId="0" borderId="10" xfId="0" quotePrefix="1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vertical="top" wrapText="1"/>
    </xf>
    <xf numFmtId="0" fontId="2" fillId="0" borderId="10" xfId="0" quotePrefix="1" applyFont="1" applyBorder="1" applyAlignment="1" applyProtection="1">
      <alignment vertical="top" wrapText="1"/>
    </xf>
    <xf numFmtId="0" fontId="0" fillId="0" borderId="10" xfId="0" quotePrefix="1" applyBorder="1" applyAlignment="1" applyProtection="1">
      <alignment vertical="top" wrapText="1"/>
    </xf>
    <xf numFmtId="0" fontId="2" fillId="0" borderId="12" xfId="0" applyFont="1" applyBorder="1" applyAlignment="1" applyProtection="1">
      <alignment vertical="top" wrapText="1"/>
    </xf>
    <xf numFmtId="0" fontId="22" fillId="0" borderId="0" xfId="0" applyFont="1" applyProtection="1"/>
    <xf numFmtId="0" fontId="2" fillId="0" borderId="19" xfId="1" applyFont="1" applyBorder="1" applyAlignment="1" applyProtection="1">
      <alignment wrapText="1"/>
    </xf>
    <xf numFmtId="0" fontId="2" fillId="0" borderId="42" xfId="1" applyFont="1" applyBorder="1" applyAlignment="1" applyProtection="1">
      <alignment wrapText="1"/>
    </xf>
    <xf numFmtId="0" fontId="2" fillId="0" borderId="6" xfId="1" applyFont="1" applyBorder="1" applyAlignment="1" applyProtection="1">
      <alignment wrapText="1"/>
    </xf>
    <xf numFmtId="0" fontId="2" fillId="0" borderId="43" xfId="1" applyFont="1" applyBorder="1" applyAlignment="1" applyProtection="1">
      <alignment wrapText="1"/>
    </xf>
    <xf numFmtId="0" fontId="2" fillId="0" borderId="16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22" xfId="0" applyFont="1" applyBorder="1" applyAlignment="1" applyProtection="1">
      <alignment horizontal="center" vertical="top"/>
      <protection locked="0"/>
    </xf>
    <xf numFmtId="0" fontId="2" fillId="0" borderId="16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22" xfId="0" applyFont="1" applyBorder="1" applyAlignment="1" applyProtection="1">
      <alignment vertical="top"/>
      <protection locked="0"/>
    </xf>
    <xf numFmtId="0" fontId="2" fillId="0" borderId="24" xfId="0" applyFont="1" applyBorder="1" applyAlignment="1">
      <alignment vertical="top"/>
    </xf>
    <xf numFmtId="0" fontId="2" fillId="0" borderId="38" xfId="0" applyFont="1" applyBorder="1" applyAlignment="1">
      <alignment vertical="top"/>
    </xf>
    <xf numFmtId="0" fontId="2" fillId="0" borderId="39" xfId="0" applyFont="1" applyBorder="1" applyAlignment="1">
      <alignment vertical="top"/>
    </xf>
    <xf numFmtId="0" fontId="2" fillId="0" borderId="0" xfId="0" applyFont="1" applyBorder="1"/>
    <xf numFmtId="0" fontId="2" fillId="0" borderId="37" xfId="0" applyFont="1" applyBorder="1"/>
    <xf numFmtId="0" fontId="2" fillId="0" borderId="33" xfId="0" applyFont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0" xfId="0" applyProtection="1">
      <protection locked="0"/>
    </xf>
    <xf numFmtId="0" fontId="0" fillId="0" borderId="3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30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10" fillId="0" borderId="29" xfId="1" applyFont="1" applyBorder="1" applyAlignment="1" applyProtection="1">
      <protection locked="0"/>
    </xf>
    <xf numFmtId="0" fontId="0" fillId="0" borderId="29" xfId="0" applyBorder="1" applyProtection="1">
      <protection locked="0"/>
    </xf>
    <xf numFmtId="0" fontId="14" fillId="0" borderId="24" xfId="1" applyFont="1" applyBorder="1" applyAlignment="1" applyProtection="1">
      <protection locked="0"/>
    </xf>
    <xf numFmtId="0" fontId="14" fillId="0" borderId="25" xfId="1" applyFont="1" applyBorder="1" applyAlignment="1" applyProtection="1">
      <protection locked="0"/>
    </xf>
    <xf numFmtId="164" fontId="14" fillId="0" borderId="6" xfId="1" applyNumberFormat="1" applyFont="1" applyBorder="1" applyAlignment="1" applyProtection="1">
      <protection locked="0"/>
    </xf>
    <xf numFmtId="0" fontId="9" fillId="0" borderId="1" xfId="1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10" fillId="0" borderId="1" xfId="0" applyNumberFormat="1" applyFont="1" applyBorder="1" applyProtection="1">
      <protection locked="0"/>
    </xf>
    <xf numFmtId="164" fontId="11" fillId="0" borderId="1" xfId="1" applyNumberFormat="1" applyFont="1" applyBorder="1" applyAlignment="1" applyProtection="1">
      <alignment horizontal="center"/>
      <protection locked="0"/>
    </xf>
    <xf numFmtId="0" fontId="13" fillId="0" borderId="2" xfId="1" applyFont="1" applyBorder="1" applyAlignment="1" applyProtection="1">
      <protection locked="0"/>
    </xf>
    <xf numFmtId="0" fontId="14" fillId="0" borderId="2" xfId="0" applyFont="1" applyBorder="1" applyProtection="1">
      <protection locked="0"/>
    </xf>
    <xf numFmtId="164" fontId="10" fillId="0" borderId="2" xfId="1" applyNumberFormat="1" applyFont="1" applyBorder="1" applyAlignment="1" applyProtection="1">
      <protection locked="0"/>
    </xf>
    <xf numFmtId="164" fontId="10" fillId="0" borderId="2" xfId="0" applyNumberFormat="1" applyFont="1" applyBorder="1" applyProtection="1">
      <protection locked="0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2" borderId="4" xfId="1" applyFont="1" applyFill="1" applyBorder="1" applyAlignment="1" applyProtection="1">
      <alignment horizontal="center" vertical="center" wrapText="1"/>
    </xf>
    <xf numFmtId="0" fontId="16" fillId="2" borderId="6" xfId="1" applyFont="1" applyFill="1" applyBorder="1" applyAlignment="1" applyProtection="1">
      <alignment horizontal="center" vertical="center" wrapText="1"/>
    </xf>
    <xf numFmtId="0" fontId="16" fillId="2" borderId="7" xfId="1" applyFont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17" fillId="2" borderId="5" xfId="1" applyFont="1" applyFill="1" applyBorder="1" applyAlignment="1" applyProtection="1">
      <alignment horizontal="center" vertical="center" wrapText="1"/>
    </xf>
    <xf numFmtId="0" fontId="17" fillId="2" borderId="7" xfId="1" applyFont="1" applyFill="1" applyBorder="1" applyAlignment="1" applyProtection="1">
      <alignment horizontal="center" vertical="center" wrapText="1"/>
    </xf>
    <xf numFmtId="0" fontId="17" fillId="2" borderId="8" xfId="1" applyFont="1" applyFill="1" applyBorder="1" applyAlignment="1" applyProtection="1">
      <alignment horizontal="center" vertical="center" wrapText="1"/>
    </xf>
    <xf numFmtId="0" fontId="14" fillId="0" borderId="13" xfId="1" applyFont="1" applyBorder="1" applyAlignment="1" applyProtection="1"/>
    <xf numFmtId="0" fontId="0" fillId="0" borderId="14" xfId="0" applyBorder="1"/>
    <xf numFmtId="0" fontId="14" fillId="0" borderId="16" xfId="1" applyFont="1" applyBorder="1" applyAlignment="1" applyProtection="1">
      <protection locked="0"/>
    </xf>
    <xf numFmtId="0" fontId="14" fillId="0" borderId="17" xfId="1" applyFont="1" applyBorder="1" applyAlignment="1" applyProtection="1">
      <protection locked="0"/>
    </xf>
    <xf numFmtId="164" fontId="14" fillId="0" borderId="19" xfId="1" applyNumberFormat="1" applyFont="1" applyBorder="1" applyAlignment="1" applyProtection="1">
      <protection locked="0"/>
    </xf>
    <xf numFmtId="0" fontId="0" fillId="0" borderId="20" xfId="0" applyBorder="1" applyProtection="1">
      <protection locked="0"/>
    </xf>
    <xf numFmtId="164" fontId="14" fillId="0" borderId="21" xfId="1" applyNumberFormat="1" applyFont="1" applyBorder="1" applyAlignment="1" applyProtection="1">
      <protection locked="0"/>
    </xf>
    <xf numFmtId="0" fontId="0" fillId="0" borderId="22" xfId="0" applyBorder="1" applyProtection="1">
      <protection locked="0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 applyProtection="1">
      <alignment horizontal="left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21C6-9297-48FD-A5E7-315D95F9F1BF}">
  <dimension ref="A1:O103"/>
  <sheetViews>
    <sheetView tabSelected="1" workbookViewId="0">
      <selection activeCell="L13" sqref="L13"/>
    </sheetView>
  </sheetViews>
  <sheetFormatPr defaultRowHeight="15" x14ac:dyDescent="0.25"/>
  <cols>
    <col min="1" max="1" width="2.7109375" bestFit="1" customWidth="1"/>
    <col min="2" max="2" width="10.28515625" customWidth="1"/>
    <col min="3" max="4" width="11" customWidth="1"/>
    <col min="5" max="5" width="18.42578125" customWidth="1"/>
    <col min="6" max="6" width="16.140625" customWidth="1"/>
    <col min="7" max="7" width="13.28515625" customWidth="1"/>
    <col min="8" max="8" width="13.42578125" customWidth="1"/>
    <col min="9" max="9" width="13" customWidth="1"/>
    <col min="10" max="10" width="14.140625" customWidth="1"/>
    <col min="11" max="11" width="9.7109375" customWidth="1"/>
    <col min="12" max="12" width="23.7109375" customWidth="1"/>
  </cols>
  <sheetData>
    <row r="1" spans="2:12" ht="23.25" x14ac:dyDescent="0.35">
      <c r="B1" s="1"/>
      <c r="C1" s="2" t="str">
        <f>IF(L13="Yes","Requires Attention!","")</f>
        <v/>
      </c>
      <c r="D1" s="3"/>
      <c r="E1" s="3"/>
      <c r="F1" s="4" t="s">
        <v>0</v>
      </c>
      <c r="G1" s="3"/>
      <c r="H1" s="3"/>
      <c r="I1" s="3"/>
      <c r="J1" s="1"/>
      <c r="K1" s="5" t="s">
        <v>1</v>
      </c>
      <c r="L1" s="3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20.25" x14ac:dyDescent="0.3">
      <c r="B3" s="1"/>
      <c r="C3" s="6" t="s">
        <v>2</v>
      </c>
      <c r="D3" s="7"/>
      <c r="E3" s="151"/>
      <c r="F3" s="152"/>
      <c r="G3" s="8"/>
      <c r="H3" s="1"/>
      <c r="I3" s="1"/>
      <c r="J3" s="1"/>
      <c r="K3" s="8"/>
      <c r="L3" s="8"/>
    </row>
    <row r="4" spans="2:12" ht="15.75" x14ac:dyDescent="0.25">
      <c r="B4" s="1"/>
      <c r="C4" s="9" t="s">
        <v>3</v>
      </c>
      <c r="D4" s="10"/>
      <c r="E4" s="153">
        <v>8604186000</v>
      </c>
      <c r="F4" s="154"/>
      <c r="G4" s="8"/>
      <c r="H4" s="11" t="s">
        <v>4</v>
      </c>
      <c r="I4" s="12"/>
      <c r="J4" s="10"/>
      <c r="K4" s="155"/>
      <c r="L4" s="155"/>
    </row>
    <row r="5" spans="2:12" ht="16.5" thickBot="1" x14ac:dyDescent="0.3">
      <c r="B5" s="1"/>
      <c r="C5" s="9" t="s">
        <v>5</v>
      </c>
      <c r="D5" s="10"/>
      <c r="E5" s="156"/>
      <c r="F5" s="157"/>
      <c r="G5" s="8"/>
      <c r="H5" s="1"/>
      <c r="I5" s="13"/>
      <c r="J5" s="13"/>
      <c r="K5" s="13"/>
      <c r="L5" s="13"/>
    </row>
    <row r="6" spans="2:12" ht="15.75" x14ac:dyDescent="0.25">
      <c r="B6" s="1"/>
      <c r="C6" s="9" t="s">
        <v>6</v>
      </c>
      <c r="D6" s="10"/>
      <c r="E6" s="158">
        <v>1234567890</v>
      </c>
      <c r="F6" s="159"/>
      <c r="G6" s="14"/>
      <c r="H6" s="160" t="s">
        <v>7</v>
      </c>
      <c r="I6" s="161"/>
      <c r="J6" s="164" t="s">
        <v>8</v>
      </c>
      <c r="K6" s="164"/>
      <c r="L6" s="165"/>
    </row>
    <row r="7" spans="2:12" ht="16.5" thickBot="1" x14ac:dyDescent="0.3">
      <c r="B7" s="1"/>
      <c r="C7" s="9"/>
      <c r="D7" s="9"/>
      <c r="E7" s="9"/>
      <c r="F7" s="9"/>
      <c r="G7" s="14"/>
      <c r="H7" s="162"/>
      <c r="I7" s="163"/>
      <c r="J7" s="166"/>
      <c r="K7" s="166"/>
      <c r="L7" s="167"/>
    </row>
    <row r="8" spans="2:12" x14ac:dyDescent="0.25">
      <c r="B8" s="1"/>
      <c r="C8" s="15" t="s">
        <v>9</v>
      </c>
      <c r="D8" s="16" t="s">
        <v>10</v>
      </c>
      <c r="E8" s="16"/>
      <c r="F8" s="16" t="s">
        <v>11</v>
      </c>
      <c r="G8" s="17" t="s">
        <v>12</v>
      </c>
      <c r="H8" s="16" t="s">
        <v>13</v>
      </c>
      <c r="I8" s="16" t="s">
        <v>14</v>
      </c>
      <c r="J8" s="18" t="s">
        <v>15</v>
      </c>
      <c r="K8" s="168" t="s">
        <v>16</v>
      </c>
      <c r="L8" s="169"/>
    </row>
    <row r="9" spans="2:12" x14ac:dyDescent="0.25">
      <c r="B9" s="1"/>
      <c r="C9" s="19">
        <v>1</v>
      </c>
      <c r="D9" s="170"/>
      <c r="E9" s="171"/>
      <c r="F9" s="20"/>
      <c r="G9" s="21"/>
      <c r="H9" s="21"/>
      <c r="I9" s="21"/>
      <c r="J9" s="22"/>
      <c r="K9" s="172"/>
      <c r="L9" s="173"/>
    </row>
    <row r="10" spans="2:12" x14ac:dyDescent="0.25">
      <c r="B10" s="1"/>
      <c r="C10" s="19">
        <v>2</v>
      </c>
      <c r="D10" s="170"/>
      <c r="E10" s="171"/>
      <c r="F10" s="20"/>
      <c r="G10" s="21"/>
      <c r="H10" s="21"/>
      <c r="I10" s="21"/>
      <c r="J10" s="22"/>
      <c r="K10" s="174"/>
      <c r="L10" s="175"/>
    </row>
    <row r="11" spans="2:12" ht="15.75" thickBot="1" x14ac:dyDescent="0.3">
      <c r="B11" s="1"/>
      <c r="C11" s="23">
        <v>3</v>
      </c>
      <c r="D11" s="148"/>
      <c r="E11" s="149"/>
      <c r="F11" s="24"/>
      <c r="G11" s="25"/>
      <c r="H11" s="25"/>
      <c r="I11" s="25"/>
      <c r="J11" s="26"/>
      <c r="K11" s="150"/>
      <c r="L11" s="142"/>
    </row>
    <row r="12" spans="2:12" ht="16.5" thickBot="1" x14ac:dyDescent="0.3">
      <c r="B12" s="27"/>
      <c r="C12" s="28"/>
      <c r="D12" s="28"/>
      <c r="E12" s="28"/>
      <c r="F12" s="28"/>
      <c r="G12" s="29"/>
      <c r="H12" s="29"/>
      <c r="I12" s="29"/>
      <c r="J12" s="28"/>
      <c r="K12" s="29"/>
      <c r="L12" s="30"/>
    </row>
    <row r="13" spans="2:12" ht="16.5" thickTop="1" x14ac:dyDescent="0.25">
      <c r="B13" s="1"/>
      <c r="C13" s="6" t="s">
        <v>17</v>
      </c>
      <c r="D13" s="31"/>
      <c r="E13" s="32"/>
      <c r="F13" s="9"/>
      <c r="G13" s="33" t="s">
        <v>18</v>
      </c>
      <c r="H13" s="146"/>
      <c r="I13" s="147"/>
      <c r="J13" s="6" t="s">
        <v>19</v>
      </c>
      <c r="K13" s="9"/>
      <c r="L13" s="34">
        <v>43907</v>
      </c>
    </row>
    <row r="14" spans="2:12" x14ac:dyDescent="0.25">
      <c r="B14" s="1"/>
      <c r="E14" s="8"/>
      <c r="F14" s="8"/>
      <c r="G14" s="8"/>
      <c r="H14" s="8"/>
      <c r="I14" s="8"/>
      <c r="K14" s="8"/>
    </row>
    <row r="15" spans="2:12" ht="15.75" x14ac:dyDescent="0.25">
      <c r="B15" s="81" t="s">
        <v>20</v>
      </c>
      <c r="C15" s="36"/>
      <c r="D15" s="8"/>
      <c r="E15" s="8"/>
      <c r="G15" s="8"/>
      <c r="H15" s="8"/>
      <c r="I15" s="8"/>
      <c r="J15" s="35"/>
      <c r="K15" s="8"/>
      <c r="L15" s="76"/>
    </row>
    <row r="16" spans="2:12" ht="15.75" x14ac:dyDescent="0.25">
      <c r="B16" s="36"/>
      <c r="C16" s="36"/>
      <c r="D16" s="8"/>
      <c r="E16" s="8"/>
      <c r="G16" s="8"/>
      <c r="H16" s="8"/>
      <c r="I16" s="8"/>
      <c r="J16" s="35"/>
      <c r="K16" s="8"/>
      <c r="L16" s="76"/>
    </row>
    <row r="17" spans="2:12" ht="16.5" thickBot="1" x14ac:dyDescent="0.3">
      <c r="B17" s="77" t="s">
        <v>59</v>
      </c>
      <c r="C17" s="78"/>
      <c r="D17" s="79"/>
      <c r="E17" s="79"/>
      <c r="F17" s="79"/>
      <c r="G17" s="79"/>
      <c r="H17" s="79"/>
      <c r="I17" s="79"/>
      <c r="J17" s="79"/>
      <c r="K17" s="79"/>
      <c r="L17" s="80"/>
    </row>
    <row r="18" spans="2:12" ht="56.25" x14ac:dyDescent="0.25">
      <c r="B18" s="105" t="s">
        <v>55</v>
      </c>
      <c r="C18" s="70" t="s">
        <v>21</v>
      </c>
      <c r="D18" s="37" t="s">
        <v>22</v>
      </c>
      <c r="E18" s="37" t="s">
        <v>23</v>
      </c>
      <c r="F18" s="38" t="s">
        <v>67</v>
      </c>
      <c r="G18" s="38" t="s">
        <v>66</v>
      </c>
      <c r="H18" s="143" t="s">
        <v>25</v>
      </c>
      <c r="I18" s="144"/>
      <c r="J18" s="144"/>
      <c r="K18" s="144"/>
      <c r="L18" s="145"/>
    </row>
    <row r="19" spans="2:12" x14ac:dyDescent="0.25">
      <c r="B19" s="106" t="s">
        <v>56</v>
      </c>
      <c r="C19" s="71" t="s">
        <v>26</v>
      </c>
      <c r="D19" s="40"/>
      <c r="E19" s="40"/>
      <c r="F19" s="40"/>
      <c r="G19" s="40"/>
      <c r="H19" s="126"/>
      <c r="I19" s="127"/>
      <c r="J19" s="127"/>
      <c r="K19" s="127"/>
      <c r="L19" s="128"/>
    </row>
    <row r="20" spans="2:12" x14ac:dyDescent="0.25">
      <c r="B20" s="106" t="s">
        <v>56</v>
      </c>
      <c r="C20" s="71" t="s">
        <v>27</v>
      </c>
      <c r="D20" s="40"/>
      <c r="E20" s="40"/>
      <c r="F20" s="40"/>
      <c r="G20" s="40"/>
      <c r="H20" s="123"/>
      <c r="I20" s="124"/>
      <c r="J20" s="124"/>
      <c r="K20" s="124"/>
      <c r="L20" s="125"/>
    </row>
    <row r="21" spans="2:12" x14ac:dyDescent="0.25">
      <c r="B21" s="106" t="s">
        <v>56</v>
      </c>
      <c r="C21" s="71" t="s">
        <v>28</v>
      </c>
      <c r="D21" s="40"/>
      <c r="E21" s="40"/>
      <c r="F21" s="40"/>
      <c r="G21" s="40"/>
      <c r="H21" s="126"/>
      <c r="I21" s="127"/>
      <c r="J21" s="127"/>
      <c r="K21" s="127"/>
      <c r="L21" s="128"/>
    </row>
    <row r="22" spans="2:12" x14ac:dyDescent="0.25">
      <c r="B22" s="106" t="s">
        <v>56</v>
      </c>
      <c r="C22" s="71" t="s">
        <v>29</v>
      </c>
      <c r="D22" s="40"/>
      <c r="E22" s="40"/>
      <c r="F22" s="40"/>
      <c r="G22" s="40"/>
      <c r="H22" s="126"/>
      <c r="I22" s="127"/>
      <c r="J22" s="127"/>
      <c r="K22" s="127"/>
      <c r="L22" s="128"/>
    </row>
    <row r="23" spans="2:12" x14ac:dyDescent="0.25">
      <c r="B23" s="106" t="s">
        <v>56</v>
      </c>
      <c r="C23" s="71" t="s">
        <v>30</v>
      </c>
      <c r="D23" s="40"/>
      <c r="E23" s="40"/>
      <c r="F23" s="40"/>
      <c r="G23" s="40"/>
      <c r="H23" s="126"/>
      <c r="I23" s="127"/>
      <c r="J23" s="127"/>
      <c r="K23" s="127"/>
      <c r="L23" s="128"/>
    </row>
    <row r="24" spans="2:12" ht="15.75" thickBot="1" x14ac:dyDescent="0.3">
      <c r="B24" s="106" t="s">
        <v>56</v>
      </c>
      <c r="C24" s="71" t="s">
        <v>31</v>
      </c>
      <c r="D24" s="41"/>
      <c r="E24" s="41"/>
      <c r="F24" s="41"/>
      <c r="G24" s="41"/>
      <c r="H24" s="126"/>
      <c r="I24" s="127"/>
      <c r="J24" s="127"/>
      <c r="K24" s="127"/>
      <c r="L24" s="128"/>
    </row>
    <row r="25" spans="2:12" ht="15.75" thickBot="1" x14ac:dyDescent="0.3">
      <c r="B25" s="107" t="s">
        <v>56</v>
      </c>
      <c r="C25" s="72" t="s">
        <v>32</v>
      </c>
      <c r="D25" s="42">
        <f>SUM(D19:D24)</f>
        <v>0</v>
      </c>
      <c r="E25" s="42">
        <f>SUM(E19:E24)</f>
        <v>0</v>
      </c>
      <c r="F25" s="42">
        <f>SUM(F19:F24)</f>
        <v>0</v>
      </c>
      <c r="G25" s="42">
        <f>SUM(G19:G24)</f>
        <v>0</v>
      </c>
      <c r="H25" s="129"/>
      <c r="I25" s="130"/>
      <c r="J25" s="130"/>
      <c r="K25" s="130"/>
      <c r="L25" s="131"/>
    </row>
    <row r="26" spans="2:12" x14ac:dyDescent="0.25">
      <c r="B26" s="73"/>
      <c r="C26" s="74"/>
      <c r="D26" s="74"/>
      <c r="E26" s="74"/>
      <c r="F26" s="74"/>
      <c r="G26" s="74"/>
      <c r="H26" s="75"/>
      <c r="I26" s="75"/>
      <c r="J26" s="75"/>
      <c r="K26" s="75"/>
      <c r="L26" s="75"/>
    </row>
    <row r="27" spans="2:12" ht="16.5" thickBot="1" x14ac:dyDescent="0.3">
      <c r="B27" s="77" t="s">
        <v>60</v>
      </c>
      <c r="C27" s="78"/>
      <c r="D27" s="79"/>
      <c r="E27" s="79"/>
      <c r="F27" s="79"/>
      <c r="G27" s="79"/>
      <c r="H27" s="79"/>
      <c r="I27" s="79"/>
      <c r="J27" s="79"/>
      <c r="K27" s="79"/>
      <c r="L27" s="80"/>
    </row>
    <row r="28" spans="2:12" ht="56.25" x14ac:dyDescent="0.25">
      <c r="B28" s="105" t="s">
        <v>55</v>
      </c>
      <c r="C28" s="70" t="s">
        <v>21</v>
      </c>
      <c r="D28" s="37" t="s">
        <v>22</v>
      </c>
      <c r="E28" s="37" t="s">
        <v>23</v>
      </c>
      <c r="F28" s="38" t="s">
        <v>67</v>
      </c>
      <c r="G28" s="38" t="s">
        <v>66</v>
      </c>
      <c r="H28" s="143" t="s">
        <v>25</v>
      </c>
      <c r="I28" s="144"/>
      <c r="J28" s="144"/>
      <c r="K28" s="144"/>
      <c r="L28" s="145"/>
    </row>
    <row r="29" spans="2:12" x14ac:dyDescent="0.25">
      <c r="B29" s="106" t="s">
        <v>57</v>
      </c>
      <c r="C29" s="71" t="s">
        <v>26</v>
      </c>
      <c r="D29" s="40"/>
      <c r="E29" s="40"/>
      <c r="F29" s="40"/>
      <c r="G29" s="40"/>
      <c r="H29" s="126"/>
      <c r="I29" s="127"/>
      <c r="J29" s="127"/>
      <c r="K29" s="127"/>
      <c r="L29" s="128"/>
    </row>
    <row r="30" spans="2:12" x14ac:dyDescent="0.25">
      <c r="B30" s="106" t="s">
        <v>57</v>
      </c>
      <c r="C30" s="71" t="s">
        <v>27</v>
      </c>
      <c r="D30" s="40"/>
      <c r="E30" s="40"/>
      <c r="F30" s="40"/>
      <c r="G30" s="40"/>
      <c r="H30" s="123"/>
      <c r="I30" s="124"/>
      <c r="J30" s="124"/>
      <c r="K30" s="124"/>
      <c r="L30" s="125"/>
    </row>
    <row r="31" spans="2:12" x14ac:dyDescent="0.25">
      <c r="B31" s="106" t="s">
        <v>57</v>
      </c>
      <c r="C31" s="71" t="s">
        <v>28</v>
      </c>
      <c r="D31" s="40"/>
      <c r="E31" s="40"/>
      <c r="F31" s="40"/>
      <c r="G31" s="40"/>
      <c r="H31" s="126"/>
      <c r="I31" s="127"/>
      <c r="J31" s="127"/>
      <c r="K31" s="127"/>
      <c r="L31" s="128"/>
    </row>
    <row r="32" spans="2:12" x14ac:dyDescent="0.25">
      <c r="B32" s="106" t="s">
        <v>57</v>
      </c>
      <c r="C32" s="71" t="s">
        <v>29</v>
      </c>
      <c r="D32" s="40"/>
      <c r="E32" s="40"/>
      <c r="F32" s="40"/>
      <c r="G32" s="40"/>
      <c r="H32" s="126"/>
      <c r="I32" s="127"/>
      <c r="J32" s="127"/>
      <c r="K32" s="127"/>
      <c r="L32" s="128"/>
    </row>
    <row r="33" spans="2:12" x14ac:dyDescent="0.25">
      <c r="B33" s="106" t="s">
        <v>57</v>
      </c>
      <c r="C33" s="71" t="s">
        <v>30</v>
      </c>
      <c r="D33" s="40"/>
      <c r="E33" s="40"/>
      <c r="F33" s="40"/>
      <c r="G33" s="40"/>
      <c r="H33" s="126"/>
      <c r="I33" s="127"/>
      <c r="J33" s="127"/>
      <c r="K33" s="127"/>
      <c r="L33" s="128"/>
    </row>
    <row r="34" spans="2:12" ht="15.75" thickBot="1" x14ac:dyDescent="0.3">
      <c r="B34" s="106" t="s">
        <v>57</v>
      </c>
      <c r="C34" s="71" t="s">
        <v>31</v>
      </c>
      <c r="D34" s="41"/>
      <c r="E34" s="41"/>
      <c r="F34" s="41"/>
      <c r="G34" s="41"/>
      <c r="H34" s="126"/>
      <c r="I34" s="127"/>
      <c r="J34" s="127"/>
      <c r="K34" s="127"/>
      <c r="L34" s="128"/>
    </row>
    <row r="35" spans="2:12" ht="15.75" thickBot="1" x14ac:dyDescent="0.3">
      <c r="B35" s="107" t="s">
        <v>57</v>
      </c>
      <c r="C35" s="72" t="s">
        <v>32</v>
      </c>
      <c r="D35" s="42">
        <f>SUM(D29:D34)</f>
        <v>0</v>
      </c>
      <c r="E35" s="42">
        <f>SUM(E29:E34)</f>
        <v>0</v>
      </c>
      <c r="F35" s="42">
        <f>SUM(F29:F34)</f>
        <v>0</v>
      </c>
      <c r="G35" s="42">
        <f>SUM(G29:G34)</f>
        <v>0</v>
      </c>
      <c r="H35" s="129"/>
      <c r="I35" s="130"/>
      <c r="J35" s="130"/>
      <c r="K35" s="130"/>
      <c r="L35" s="131"/>
    </row>
    <row r="36" spans="2:12" x14ac:dyDescent="0.25">
      <c r="B36" s="73"/>
      <c r="C36" s="74"/>
      <c r="D36" s="74"/>
      <c r="E36" s="74"/>
      <c r="F36" s="74"/>
      <c r="G36" s="74"/>
      <c r="H36" s="75"/>
      <c r="I36" s="75"/>
      <c r="J36" s="75"/>
      <c r="K36" s="75"/>
      <c r="L36" s="75"/>
    </row>
    <row r="37" spans="2:12" ht="16.5" thickBot="1" x14ac:dyDescent="0.3">
      <c r="B37" s="77" t="s">
        <v>61</v>
      </c>
      <c r="C37" s="78"/>
      <c r="D37" s="79"/>
      <c r="E37" s="79"/>
      <c r="F37" s="79"/>
      <c r="G37" s="79"/>
      <c r="H37" s="79"/>
      <c r="I37" s="79"/>
      <c r="J37" s="79"/>
      <c r="K37" s="79"/>
      <c r="L37" s="80"/>
    </row>
    <row r="38" spans="2:12" ht="56.25" x14ac:dyDescent="0.25">
      <c r="B38" s="105" t="s">
        <v>55</v>
      </c>
      <c r="C38" s="70" t="s">
        <v>21</v>
      </c>
      <c r="D38" s="37" t="s">
        <v>22</v>
      </c>
      <c r="E38" s="37" t="s">
        <v>23</v>
      </c>
      <c r="F38" s="38" t="s">
        <v>67</v>
      </c>
      <c r="G38" s="38" t="s">
        <v>66</v>
      </c>
      <c r="H38" s="143" t="s">
        <v>25</v>
      </c>
      <c r="I38" s="144"/>
      <c r="J38" s="144"/>
      <c r="K38" s="144"/>
      <c r="L38" s="145"/>
    </row>
    <row r="39" spans="2:12" x14ac:dyDescent="0.25">
      <c r="B39" s="106" t="s">
        <v>58</v>
      </c>
      <c r="C39" s="71" t="s">
        <v>26</v>
      </c>
      <c r="D39" s="40"/>
      <c r="E39" s="40"/>
      <c r="F39" s="40"/>
      <c r="G39" s="40"/>
      <c r="H39" s="126"/>
      <c r="I39" s="127"/>
      <c r="J39" s="127"/>
      <c r="K39" s="127"/>
      <c r="L39" s="128"/>
    </row>
    <row r="40" spans="2:12" x14ac:dyDescent="0.25">
      <c r="B40" s="106" t="s">
        <v>58</v>
      </c>
      <c r="C40" s="71" t="s">
        <v>27</v>
      </c>
      <c r="D40" s="40"/>
      <c r="E40" s="40"/>
      <c r="F40" s="40"/>
      <c r="G40" s="40"/>
      <c r="H40" s="123"/>
      <c r="I40" s="124"/>
      <c r="J40" s="124"/>
      <c r="K40" s="124"/>
      <c r="L40" s="125"/>
    </row>
    <row r="41" spans="2:12" x14ac:dyDescent="0.25">
      <c r="B41" s="106" t="s">
        <v>58</v>
      </c>
      <c r="C41" s="71" t="s">
        <v>28</v>
      </c>
      <c r="D41" s="40"/>
      <c r="E41" s="40"/>
      <c r="F41" s="40"/>
      <c r="G41" s="40"/>
      <c r="H41" s="126"/>
      <c r="I41" s="127"/>
      <c r="J41" s="127"/>
      <c r="K41" s="127"/>
      <c r="L41" s="128"/>
    </row>
    <row r="42" spans="2:12" x14ac:dyDescent="0.25">
      <c r="B42" s="106" t="s">
        <v>58</v>
      </c>
      <c r="C42" s="71" t="s">
        <v>29</v>
      </c>
      <c r="D42" s="40"/>
      <c r="E42" s="40"/>
      <c r="F42" s="40"/>
      <c r="G42" s="40"/>
      <c r="H42" s="126"/>
      <c r="I42" s="127"/>
      <c r="J42" s="127"/>
      <c r="K42" s="127"/>
      <c r="L42" s="128"/>
    </row>
    <row r="43" spans="2:12" x14ac:dyDescent="0.25">
      <c r="B43" s="106" t="s">
        <v>58</v>
      </c>
      <c r="C43" s="71" t="s">
        <v>30</v>
      </c>
      <c r="D43" s="40"/>
      <c r="E43" s="40"/>
      <c r="F43" s="40"/>
      <c r="G43" s="40"/>
      <c r="H43" s="126"/>
      <c r="I43" s="127"/>
      <c r="J43" s="127"/>
      <c r="K43" s="127"/>
      <c r="L43" s="128"/>
    </row>
    <row r="44" spans="2:12" ht="15.75" thickBot="1" x14ac:dyDescent="0.3">
      <c r="B44" s="106" t="s">
        <v>58</v>
      </c>
      <c r="C44" s="71" t="s">
        <v>31</v>
      </c>
      <c r="D44" s="41"/>
      <c r="E44" s="41"/>
      <c r="F44" s="41"/>
      <c r="G44" s="41"/>
      <c r="H44" s="126"/>
      <c r="I44" s="127"/>
      <c r="J44" s="127"/>
      <c r="K44" s="127"/>
      <c r="L44" s="128"/>
    </row>
    <row r="45" spans="2:12" ht="15.75" thickBot="1" x14ac:dyDescent="0.3">
      <c r="B45" s="107" t="s">
        <v>58</v>
      </c>
      <c r="C45" s="72" t="s">
        <v>32</v>
      </c>
      <c r="D45" s="42">
        <f>SUM(D39:D44)</f>
        <v>0</v>
      </c>
      <c r="E45" s="42">
        <f>SUM(E39:E44)</f>
        <v>0</v>
      </c>
      <c r="F45" s="42">
        <f>SUM(F39:F44)</f>
        <v>0</v>
      </c>
      <c r="G45" s="42">
        <f>SUM(G39:G44)</f>
        <v>0</v>
      </c>
      <c r="H45" s="129"/>
      <c r="I45" s="130"/>
      <c r="J45" s="130"/>
      <c r="K45" s="130"/>
      <c r="L45" s="131"/>
    </row>
    <row r="46" spans="2:12" x14ac:dyDescent="0.25">
      <c r="B46" s="73"/>
      <c r="C46" s="74"/>
      <c r="D46" s="74"/>
      <c r="E46" s="74"/>
      <c r="F46" s="74"/>
      <c r="G46" s="74"/>
      <c r="H46" s="75"/>
      <c r="I46" s="75"/>
      <c r="J46" s="75"/>
      <c r="K46" s="75"/>
      <c r="L46" s="75"/>
    </row>
    <row r="47" spans="2:12" x14ac:dyDescent="0.25">
      <c r="B47" s="1"/>
      <c r="C47" s="1"/>
      <c r="D47" s="43"/>
      <c r="E47" s="43"/>
      <c r="F47" s="43"/>
      <c r="G47" s="43"/>
      <c r="H47" s="43"/>
      <c r="I47" s="43"/>
      <c r="J47" s="43"/>
      <c r="K47" s="1"/>
      <c r="L47" s="1"/>
    </row>
    <row r="48" spans="2:12" ht="16.5" thickBot="1" x14ac:dyDescent="0.3">
      <c r="B48" s="36" t="s">
        <v>33</v>
      </c>
      <c r="D48" s="44"/>
      <c r="E48" s="44"/>
      <c r="F48" s="44"/>
      <c r="G48" s="44"/>
      <c r="H48" s="44"/>
      <c r="I48" s="44"/>
      <c r="J48" s="44"/>
      <c r="K48" s="44"/>
      <c r="L48" s="44"/>
    </row>
    <row r="49" spans="1:15" ht="67.5" x14ac:dyDescent="0.25">
      <c r="B49" s="45" t="s">
        <v>55</v>
      </c>
      <c r="C49" s="46" t="s">
        <v>69</v>
      </c>
      <c r="D49" s="38" t="s">
        <v>21</v>
      </c>
      <c r="E49" s="47" t="s">
        <v>35</v>
      </c>
      <c r="F49" s="37" t="s">
        <v>36</v>
      </c>
      <c r="G49" s="48" t="s">
        <v>37</v>
      </c>
      <c r="H49" s="37" t="s">
        <v>38</v>
      </c>
      <c r="I49" s="37" t="s">
        <v>23</v>
      </c>
      <c r="J49" s="38" t="s">
        <v>68</v>
      </c>
      <c r="K49" s="38" t="s">
        <v>66</v>
      </c>
      <c r="L49" s="49" t="s">
        <v>40</v>
      </c>
    </row>
    <row r="50" spans="1:15" x14ac:dyDescent="0.25">
      <c r="A50" s="99">
        <v>1</v>
      </c>
      <c r="B50" s="101"/>
      <c r="C50" s="50"/>
      <c r="D50" s="40"/>
      <c r="E50" s="40"/>
      <c r="F50" s="40"/>
      <c r="G50" s="40"/>
      <c r="H50" s="40"/>
      <c r="I50" s="40"/>
      <c r="J50" s="40"/>
      <c r="K50" s="40"/>
      <c r="L50" s="51"/>
    </row>
    <row r="51" spans="1:15" x14ac:dyDescent="0.25">
      <c r="A51" s="99">
        <v>2</v>
      </c>
      <c r="B51" s="101"/>
      <c r="C51" s="50"/>
      <c r="D51" s="40"/>
      <c r="E51" s="40"/>
      <c r="F51" s="40"/>
      <c r="G51" s="40"/>
      <c r="H51" s="40"/>
      <c r="I51" s="40"/>
      <c r="J51" s="40"/>
      <c r="K51" s="40"/>
      <c r="L51" s="51"/>
    </row>
    <row r="52" spans="1:15" x14ac:dyDescent="0.25">
      <c r="A52" s="99">
        <v>3</v>
      </c>
      <c r="B52" s="101"/>
      <c r="C52" s="50"/>
      <c r="D52" s="40"/>
      <c r="E52" s="40"/>
      <c r="F52" s="40"/>
      <c r="G52" s="40"/>
      <c r="H52" s="40"/>
      <c r="I52" s="40"/>
      <c r="J52" s="40"/>
      <c r="K52" s="40"/>
      <c r="L52" s="51"/>
    </row>
    <row r="53" spans="1:15" x14ac:dyDescent="0.25">
      <c r="A53" s="99">
        <v>4</v>
      </c>
      <c r="B53" s="101"/>
      <c r="C53" s="50"/>
      <c r="D53" s="40"/>
      <c r="E53" s="40"/>
      <c r="F53" s="40"/>
      <c r="G53" s="40"/>
      <c r="H53" s="40"/>
      <c r="I53" s="40"/>
      <c r="J53" s="40"/>
      <c r="K53" s="40"/>
      <c r="L53" s="51"/>
    </row>
    <row r="54" spans="1:15" x14ac:dyDescent="0.25">
      <c r="A54" s="99">
        <v>5</v>
      </c>
      <c r="B54" s="101"/>
      <c r="C54" s="50"/>
      <c r="D54" s="40"/>
      <c r="E54" s="40"/>
      <c r="F54" s="40"/>
      <c r="G54" s="40"/>
      <c r="H54" s="40"/>
      <c r="I54" s="40"/>
      <c r="J54" s="40"/>
      <c r="K54" s="40"/>
      <c r="L54" s="51"/>
    </row>
    <row r="55" spans="1:15" x14ac:dyDescent="0.25">
      <c r="A55" s="99">
        <v>6</v>
      </c>
      <c r="B55" s="101"/>
      <c r="C55" s="50"/>
      <c r="D55" s="40"/>
      <c r="E55" s="40"/>
      <c r="F55" s="40"/>
      <c r="G55" s="40"/>
      <c r="H55" s="40"/>
      <c r="I55" s="40"/>
      <c r="J55" s="40"/>
      <c r="K55" s="40"/>
      <c r="L55" s="51"/>
    </row>
    <row r="56" spans="1:15" x14ac:dyDescent="0.25">
      <c r="A56" s="99">
        <v>7</v>
      </c>
      <c r="B56" s="101"/>
      <c r="C56" s="50"/>
      <c r="D56" s="40"/>
      <c r="E56" s="40"/>
      <c r="F56" s="40"/>
      <c r="G56" s="40"/>
      <c r="H56" s="40"/>
      <c r="I56" s="40"/>
      <c r="J56" s="40"/>
      <c r="K56" s="40"/>
      <c r="L56" s="51"/>
      <c r="O56" s="84"/>
    </row>
    <row r="57" spans="1:15" x14ac:dyDescent="0.25">
      <c r="A57" s="99">
        <v>8</v>
      </c>
      <c r="B57" s="101"/>
      <c r="C57" s="50"/>
      <c r="D57" s="40"/>
      <c r="E57" s="40"/>
      <c r="F57" s="40"/>
      <c r="G57" s="40"/>
      <c r="H57" s="40"/>
      <c r="I57" s="40"/>
      <c r="J57" s="40"/>
      <c r="K57" s="40"/>
      <c r="L57" s="51"/>
      <c r="O57" s="84"/>
    </row>
    <row r="58" spans="1:15" x14ac:dyDescent="0.25">
      <c r="A58" s="99">
        <v>9</v>
      </c>
      <c r="B58" s="101"/>
      <c r="C58" s="50"/>
      <c r="D58" s="40"/>
      <c r="E58" s="40"/>
      <c r="F58" s="40"/>
      <c r="G58" s="40"/>
      <c r="H58" s="40"/>
      <c r="I58" s="40"/>
      <c r="J58" s="40"/>
      <c r="K58" s="40"/>
      <c r="L58" s="51"/>
      <c r="O58" s="84"/>
    </row>
    <row r="59" spans="1:15" x14ac:dyDescent="0.25">
      <c r="A59" s="99">
        <v>10</v>
      </c>
      <c r="B59" s="101"/>
      <c r="C59" s="50"/>
      <c r="D59" s="40"/>
      <c r="E59" s="40"/>
      <c r="F59" s="40"/>
      <c r="G59" s="40"/>
      <c r="H59" s="40"/>
      <c r="I59" s="40"/>
      <c r="J59" s="40"/>
      <c r="K59" s="40"/>
      <c r="L59" s="51"/>
      <c r="O59" s="84"/>
    </row>
    <row r="60" spans="1:15" x14ac:dyDescent="0.25">
      <c r="A60" s="99">
        <v>11</v>
      </c>
      <c r="B60" s="101"/>
      <c r="C60" s="50"/>
      <c r="D60" s="40"/>
      <c r="E60" s="40"/>
      <c r="F60" s="40"/>
      <c r="G60" s="40"/>
      <c r="H60" s="40"/>
      <c r="I60" s="40"/>
      <c r="J60" s="40"/>
      <c r="K60" s="40"/>
      <c r="L60" s="51"/>
      <c r="O60" s="84"/>
    </row>
    <row r="61" spans="1:15" x14ac:dyDescent="0.25">
      <c r="A61" s="99">
        <v>12</v>
      </c>
      <c r="B61" s="101"/>
      <c r="C61" s="50"/>
      <c r="D61" s="40"/>
      <c r="E61" s="40"/>
      <c r="F61" s="40"/>
      <c r="G61" s="40"/>
      <c r="H61" s="40"/>
      <c r="I61" s="40"/>
      <c r="J61" s="40"/>
      <c r="K61" s="40"/>
      <c r="L61" s="51"/>
      <c r="O61" s="84"/>
    </row>
    <row r="62" spans="1:15" x14ac:dyDescent="0.25">
      <c r="A62" s="99">
        <v>13</v>
      </c>
      <c r="B62" s="101"/>
      <c r="C62" s="50"/>
      <c r="D62" s="40"/>
      <c r="E62" s="40"/>
      <c r="F62" s="40"/>
      <c r="G62" s="40"/>
      <c r="H62" s="40"/>
      <c r="I62" s="40"/>
      <c r="J62" s="40"/>
      <c r="K62" s="40"/>
      <c r="L62" s="51"/>
      <c r="O62" s="84"/>
    </row>
    <row r="63" spans="1:15" x14ac:dyDescent="0.25">
      <c r="A63" s="99">
        <v>14</v>
      </c>
      <c r="B63" s="101"/>
      <c r="C63" s="50"/>
      <c r="D63" s="40"/>
      <c r="E63" s="40"/>
      <c r="F63" s="40"/>
      <c r="G63" s="40"/>
      <c r="H63" s="40"/>
      <c r="I63" s="40"/>
      <c r="J63" s="40"/>
      <c r="K63" s="40"/>
      <c r="L63" s="51"/>
      <c r="O63" s="84"/>
    </row>
    <row r="64" spans="1:15" x14ac:dyDescent="0.25">
      <c r="A64" s="99">
        <v>15</v>
      </c>
      <c r="B64" s="101"/>
      <c r="C64" s="50"/>
      <c r="D64" s="40"/>
      <c r="E64" s="40"/>
      <c r="F64" s="40"/>
      <c r="G64" s="40"/>
      <c r="H64" s="40"/>
      <c r="I64" s="40"/>
      <c r="J64" s="40"/>
      <c r="K64" s="40"/>
      <c r="L64" s="51"/>
      <c r="O64" s="84"/>
    </row>
    <row r="65" spans="1:15" x14ac:dyDescent="0.25">
      <c r="A65" s="99">
        <v>16</v>
      </c>
      <c r="B65" s="101"/>
      <c r="C65" s="50"/>
      <c r="D65" s="40"/>
      <c r="E65" s="40"/>
      <c r="F65" s="40"/>
      <c r="G65" s="40"/>
      <c r="H65" s="40"/>
      <c r="I65" s="40"/>
      <c r="J65" s="40"/>
      <c r="K65" s="40"/>
      <c r="L65" s="51"/>
      <c r="O65" s="84"/>
    </row>
    <row r="66" spans="1:15" x14ac:dyDescent="0.25">
      <c r="A66" s="99">
        <v>17</v>
      </c>
      <c r="B66" s="101"/>
      <c r="C66" s="50"/>
      <c r="D66" s="40"/>
      <c r="E66" s="40"/>
      <c r="F66" s="40"/>
      <c r="G66" s="40"/>
      <c r="H66" s="40"/>
      <c r="I66" s="40"/>
      <c r="J66" s="40"/>
      <c r="K66" s="40"/>
      <c r="L66" s="51"/>
      <c r="O66" s="84"/>
    </row>
    <row r="67" spans="1:15" x14ac:dyDescent="0.25">
      <c r="A67" s="99">
        <v>18</v>
      </c>
      <c r="B67" s="101"/>
      <c r="C67" s="50"/>
      <c r="D67" s="40"/>
      <c r="E67" s="40"/>
      <c r="F67" s="40"/>
      <c r="G67" s="40"/>
      <c r="H67" s="40"/>
      <c r="I67" s="40"/>
      <c r="J67" s="40"/>
      <c r="K67" s="40"/>
      <c r="L67" s="51"/>
      <c r="O67" s="84"/>
    </row>
    <row r="68" spans="1:15" x14ac:dyDescent="0.25">
      <c r="A68" s="99">
        <v>19</v>
      </c>
      <c r="B68" s="101"/>
      <c r="C68" s="50"/>
      <c r="D68" s="40"/>
      <c r="E68" s="40"/>
      <c r="F68" s="40"/>
      <c r="G68" s="40"/>
      <c r="H68" s="40"/>
      <c r="I68" s="40"/>
      <c r="J68" s="40"/>
      <c r="K68" s="40"/>
      <c r="L68" s="52"/>
      <c r="O68" s="84"/>
    </row>
    <row r="69" spans="1:15" x14ac:dyDescent="0.25">
      <c r="A69" s="99">
        <v>20</v>
      </c>
      <c r="B69" s="101"/>
      <c r="C69" s="50"/>
      <c r="D69" s="40"/>
      <c r="E69" s="40"/>
      <c r="F69" s="40"/>
      <c r="G69" s="40"/>
      <c r="H69" s="40"/>
      <c r="I69" s="40"/>
      <c r="J69" s="40"/>
      <c r="K69" s="40"/>
      <c r="L69" s="51"/>
      <c r="O69" s="84"/>
    </row>
    <row r="70" spans="1:15" x14ac:dyDescent="0.25">
      <c r="A70" s="99">
        <v>21</v>
      </c>
      <c r="B70" s="101"/>
      <c r="C70" s="50"/>
      <c r="D70" s="40"/>
      <c r="E70" s="40"/>
      <c r="F70" s="40"/>
      <c r="G70" s="40"/>
      <c r="H70" s="40"/>
      <c r="I70" s="40"/>
      <c r="J70" s="40"/>
      <c r="K70" s="40"/>
      <c r="L70" s="51"/>
      <c r="O70" s="84"/>
    </row>
    <row r="71" spans="1:15" x14ac:dyDescent="0.25">
      <c r="A71" s="99">
        <v>22</v>
      </c>
      <c r="B71" s="101"/>
      <c r="C71" s="50"/>
      <c r="D71" s="40"/>
      <c r="E71" s="40"/>
      <c r="F71" s="40"/>
      <c r="G71" s="40"/>
      <c r="H71" s="40"/>
      <c r="I71" s="40"/>
      <c r="J71" s="40"/>
      <c r="K71" s="40"/>
      <c r="L71" s="51"/>
      <c r="O71" s="84"/>
    </row>
    <row r="72" spans="1:15" x14ac:dyDescent="0.25">
      <c r="A72" s="99">
        <v>23</v>
      </c>
      <c r="B72" s="101"/>
      <c r="C72" s="50"/>
      <c r="D72" s="40"/>
      <c r="E72" s="40"/>
      <c r="F72" s="40"/>
      <c r="G72" s="40"/>
      <c r="H72" s="40"/>
      <c r="I72" s="40"/>
      <c r="J72" s="40"/>
      <c r="K72" s="40"/>
      <c r="L72" s="51"/>
      <c r="O72" s="84"/>
    </row>
    <row r="73" spans="1:15" x14ac:dyDescent="0.25">
      <c r="A73" s="99">
        <v>24</v>
      </c>
      <c r="B73" s="101"/>
      <c r="C73" s="50"/>
      <c r="D73" s="40"/>
      <c r="E73" s="40"/>
      <c r="F73" s="40"/>
      <c r="G73" s="40"/>
      <c r="H73" s="40"/>
      <c r="I73" s="40"/>
      <c r="J73" s="40"/>
      <c r="K73" s="40"/>
      <c r="L73" s="51"/>
    </row>
    <row r="74" spans="1:15" ht="15.75" thickBot="1" x14ac:dyDescent="0.3">
      <c r="A74" s="99">
        <v>25</v>
      </c>
      <c r="B74" s="102"/>
      <c r="C74" s="103"/>
      <c r="D74" s="41"/>
      <c r="E74" s="41"/>
      <c r="F74" s="41"/>
      <c r="G74" s="41"/>
      <c r="H74" s="41"/>
      <c r="I74" s="41"/>
      <c r="J74" s="41"/>
      <c r="K74" s="41"/>
      <c r="L74" s="104"/>
    </row>
    <row r="75" spans="1:15" x14ac:dyDescent="0.25">
      <c r="B75" s="100"/>
      <c r="C75" s="132" t="s">
        <v>41</v>
      </c>
      <c r="D75" s="132"/>
      <c r="E75" s="132"/>
      <c r="F75" s="132"/>
      <c r="G75" s="132"/>
      <c r="H75" s="132"/>
      <c r="I75" s="132"/>
      <c r="J75" s="132"/>
      <c r="K75" s="132"/>
      <c r="L75" s="133"/>
    </row>
    <row r="76" spans="1:15" x14ac:dyDescent="0.25">
      <c r="B76" s="134"/>
      <c r="C76" s="135"/>
      <c r="D76" s="135"/>
      <c r="E76" s="135"/>
      <c r="F76" s="135"/>
      <c r="G76" s="135"/>
      <c r="H76" s="135"/>
      <c r="I76" s="135"/>
      <c r="J76" s="135"/>
      <c r="K76" s="135"/>
      <c r="L76" s="136"/>
    </row>
    <row r="77" spans="1:15" x14ac:dyDescent="0.25"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139"/>
    </row>
    <row r="78" spans="1:15" x14ac:dyDescent="0.25">
      <c r="B78" s="137"/>
      <c r="C78" s="138"/>
      <c r="D78" s="138"/>
      <c r="E78" s="138"/>
      <c r="F78" s="138"/>
      <c r="G78" s="138"/>
      <c r="H78" s="138"/>
      <c r="I78" s="138"/>
      <c r="J78" s="138"/>
      <c r="K78" s="138"/>
      <c r="L78" s="139"/>
    </row>
    <row r="79" spans="1:15" x14ac:dyDescent="0.25">
      <c r="B79" s="137"/>
      <c r="C79" s="138"/>
      <c r="D79" s="138"/>
      <c r="E79" s="138"/>
      <c r="F79" s="138"/>
      <c r="G79" s="138"/>
      <c r="H79" s="138"/>
      <c r="I79" s="138"/>
      <c r="J79" s="138"/>
      <c r="K79" s="138"/>
      <c r="L79" s="139"/>
    </row>
    <row r="80" spans="1:15" x14ac:dyDescent="0.25">
      <c r="B80" s="137"/>
      <c r="C80" s="138"/>
      <c r="D80" s="138"/>
      <c r="E80" s="138"/>
      <c r="F80" s="138"/>
      <c r="G80" s="138"/>
      <c r="H80" s="138"/>
      <c r="I80" s="138"/>
      <c r="J80" s="138"/>
      <c r="K80" s="138"/>
      <c r="L80" s="139"/>
    </row>
    <row r="81" spans="2:12" x14ac:dyDescent="0.25"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139"/>
    </row>
    <row r="82" spans="2:12" ht="15.75" thickBot="1" x14ac:dyDescent="0.3">
      <c r="B82" s="140"/>
      <c r="C82" s="141"/>
      <c r="D82" s="141"/>
      <c r="E82" s="141"/>
      <c r="F82" s="141"/>
      <c r="G82" s="141"/>
      <c r="H82" s="141"/>
      <c r="I82" s="141"/>
      <c r="J82" s="141"/>
      <c r="K82" s="141"/>
      <c r="L82" s="142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</sheetData>
  <sheetProtection algorithmName="SHA-512" hashValue="ehnckzHFXA1vpGBzmPTVZTQCBNSPuVIlQTks+j4jWCG58B4NIlGKB8MTbWRjisqdzAai/kMibtwg/nYfXPWcsg==" saltValue="SFZcT9RM7QVQ/7zKFx1nQg==" spinCount="100000" sheet="1" objects="1" scenarios="1"/>
  <mergeCells count="41">
    <mergeCell ref="D11:E11"/>
    <mergeCell ref="K11:L11"/>
    <mergeCell ref="E3:F3"/>
    <mergeCell ref="E4:F4"/>
    <mergeCell ref="K4:L4"/>
    <mergeCell ref="E5:F5"/>
    <mergeCell ref="E6:F6"/>
    <mergeCell ref="H6:I7"/>
    <mergeCell ref="J6:L7"/>
    <mergeCell ref="K8:L8"/>
    <mergeCell ref="D9:E9"/>
    <mergeCell ref="K9:L9"/>
    <mergeCell ref="D10:E10"/>
    <mergeCell ref="K10:L10"/>
    <mergeCell ref="H13:I13"/>
    <mergeCell ref="H18:L18"/>
    <mergeCell ref="H19:L19"/>
    <mergeCell ref="H21:L21"/>
    <mergeCell ref="H22:L22"/>
    <mergeCell ref="H20:L20"/>
    <mergeCell ref="H28:L28"/>
    <mergeCell ref="H29:L29"/>
    <mergeCell ref="H30:L30"/>
    <mergeCell ref="H31:L31"/>
    <mergeCell ref="H23:L23"/>
    <mergeCell ref="H40:L40"/>
    <mergeCell ref="H24:L24"/>
    <mergeCell ref="H25:L25"/>
    <mergeCell ref="C75:L75"/>
    <mergeCell ref="B76:L82"/>
    <mergeCell ref="H32:L32"/>
    <mergeCell ref="H33:L33"/>
    <mergeCell ref="H34:L34"/>
    <mergeCell ref="H35:L35"/>
    <mergeCell ref="H38:L38"/>
    <mergeCell ref="H39:L39"/>
    <mergeCell ref="H41:L41"/>
    <mergeCell ref="H42:L42"/>
    <mergeCell ref="H43:L43"/>
    <mergeCell ref="H44:L44"/>
    <mergeCell ref="H45:L45"/>
  </mergeCells>
  <dataValidations count="4">
    <dataValidation type="date" allowBlank="1" showInputMessage="1" showErrorMessage="1" sqref="D13:E13" xr:uid="{82E44229-F975-43BD-B4C1-C759CD639823}">
      <formula1>40119</formula1>
      <formula2>40359</formula2>
    </dataValidation>
    <dataValidation type="list" allowBlank="1" showInputMessage="1" showErrorMessage="1" sqref="C50:C74" xr:uid="{441C2B22-585A-492D-9CCC-C2B5A72B2DE3}">
      <formula1>"Site Open, Site Closed"</formula1>
    </dataValidation>
    <dataValidation type="list" allowBlank="1" showInputMessage="1" showErrorMessage="1" sqref="D50:D74" xr:uid="{0143AFF1-4BA7-4AEF-BE9D-433357EDB001}">
      <formula1>"CLA,CRS,CCH,IHS,DSO,GSE,ISE,IND DAY, PRE-VOC,TRANS SVC, SHRD LVNG, SNR SUPP"</formula1>
    </dataValidation>
    <dataValidation type="list" allowBlank="1" showInputMessage="1" showErrorMessage="1" sqref="L15:L16 B50:B74" xr:uid="{A8884F32-7305-49DE-BD88-B44BC2C4B0F4}">
      <formula1>"WR, NR, SR"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4DAA-8DB4-497E-B2A0-0E0D1BEE7C65}">
  <dimension ref="A1:E11"/>
  <sheetViews>
    <sheetView workbookViewId="0">
      <selection activeCell="C6" sqref="C6"/>
    </sheetView>
  </sheetViews>
  <sheetFormatPr defaultRowHeight="15" x14ac:dyDescent="0.25"/>
  <cols>
    <col min="1" max="1" width="14.28515625" customWidth="1"/>
    <col min="2" max="2" width="11.5703125" customWidth="1"/>
    <col min="3" max="3" width="14.28515625" bestFit="1" customWidth="1"/>
    <col min="4" max="4" width="12.28515625" customWidth="1"/>
  </cols>
  <sheetData>
    <row r="1" spans="1:5" x14ac:dyDescent="0.25">
      <c r="A1" s="58" t="s">
        <v>64</v>
      </c>
      <c r="B1" s="176">
        <f>'Provider Status Form'!$E$3</f>
        <v>0</v>
      </c>
      <c r="C1" s="176"/>
      <c r="D1" s="176"/>
      <c r="E1" s="176"/>
    </row>
    <row r="2" spans="1:5" x14ac:dyDescent="0.25">
      <c r="A2" s="58" t="s">
        <v>43</v>
      </c>
      <c r="B2" s="58">
        <f>'Provider Status Form'!$E$13</f>
        <v>0</v>
      </c>
      <c r="C2" s="86" t="s">
        <v>44</v>
      </c>
      <c r="D2" s="177">
        <f>'Provider Status Form'!$L$13</f>
        <v>43907</v>
      </c>
      <c r="E2" s="178"/>
    </row>
    <row r="3" spans="1:5" ht="15.75" thickBot="1" x14ac:dyDescent="0.3">
      <c r="A3" s="89"/>
      <c r="B3" s="89"/>
      <c r="C3" s="90"/>
      <c r="D3" s="89"/>
      <c r="E3" s="91"/>
    </row>
    <row r="4" spans="1:5" ht="90" x14ac:dyDescent="0.25">
      <c r="A4" s="55" t="s">
        <v>63</v>
      </c>
      <c r="B4" s="38" t="s">
        <v>22</v>
      </c>
      <c r="C4" s="38" t="s">
        <v>23</v>
      </c>
      <c r="D4" s="38" t="s">
        <v>24</v>
      </c>
      <c r="E4" s="38" t="s">
        <v>66</v>
      </c>
    </row>
    <row r="5" spans="1:5" x14ac:dyDescent="0.25">
      <c r="A5" s="39" t="s">
        <v>26</v>
      </c>
      <c r="B5" s="58">
        <f>SUM('Provider Status Form'!D19,'Provider Status Form'!D29,'Provider Status Form'!D39)</f>
        <v>0</v>
      </c>
      <c r="C5" s="58">
        <f>SUM('Provider Status Form'!E19,'Provider Status Form'!E29,'Provider Status Form'!E39)</f>
        <v>0</v>
      </c>
      <c r="D5" s="58">
        <f>SUM('Provider Status Form'!F19,'Provider Status Form'!F29,'Provider Status Form'!F39)</f>
        <v>0</v>
      </c>
      <c r="E5" s="58">
        <f>SUM('Provider Status Form'!G19,'Provider Status Form'!G29,'Provider Status Form'!G39)</f>
        <v>0</v>
      </c>
    </row>
    <row r="6" spans="1:5" x14ac:dyDescent="0.25">
      <c r="A6" s="39" t="s">
        <v>27</v>
      </c>
      <c r="B6" s="58">
        <f>SUM('Provider Status Form'!D20,'Provider Status Form'!D30,'Provider Status Form'!D40)</f>
        <v>0</v>
      </c>
      <c r="C6" s="58">
        <f>SUM('Provider Status Form'!E20,'Provider Status Form'!E30,'Provider Status Form'!E40)</f>
        <v>0</v>
      </c>
      <c r="D6" s="58">
        <f>SUM('Provider Status Form'!F20,'Provider Status Form'!F30,'Provider Status Form'!F40)</f>
        <v>0</v>
      </c>
      <c r="E6" s="58">
        <f>SUM('Provider Status Form'!G20,'Provider Status Form'!G30,'Provider Status Form'!G40)</f>
        <v>0</v>
      </c>
    </row>
    <row r="7" spans="1:5" x14ac:dyDescent="0.25">
      <c r="A7" s="39" t="s">
        <v>28</v>
      </c>
      <c r="B7" s="58">
        <f>SUM('Provider Status Form'!D21,'Provider Status Form'!D31,'Provider Status Form'!D41)</f>
        <v>0</v>
      </c>
      <c r="C7" s="58">
        <f>SUM('Provider Status Form'!E21,'Provider Status Form'!E31,'Provider Status Form'!E41)</f>
        <v>0</v>
      </c>
      <c r="D7" s="58">
        <f>SUM('Provider Status Form'!F21,'Provider Status Form'!F31,'Provider Status Form'!F41)</f>
        <v>0</v>
      </c>
      <c r="E7" s="58">
        <f>SUM('Provider Status Form'!G21,'Provider Status Form'!G31,'Provider Status Form'!G41)</f>
        <v>0</v>
      </c>
    </row>
    <row r="8" spans="1:5" x14ac:dyDescent="0.25">
      <c r="A8" s="39" t="s">
        <v>29</v>
      </c>
      <c r="B8" s="58">
        <f>SUM('Provider Status Form'!D22,'Provider Status Form'!D32,'Provider Status Form'!D42)</f>
        <v>0</v>
      </c>
      <c r="C8" s="58">
        <f>SUM('Provider Status Form'!E22,'Provider Status Form'!E32,'Provider Status Form'!E42)</f>
        <v>0</v>
      </c>
      <c r="D8" s="58">
        <f>SUM('Provider Status Form'!F22,'Provider Status Form'!F32,'Provider Status Form'!F42)</f>
        <v>0</v>
      </c>
      <c r="E8" s="58">
        <f>SUM('Provider Status Form'!G22,'Provider Status Form'!G32,'Provider Status Form'!G42)</f>
        <v>0</v>
      </c>
    </row>
    <row r="9" spans="1:5" x14ac:dyDescent="0.25">
      <c r="A9" s="39" t="s">
        <v>30</v>
      </c>
      <c r="B9" s="58">
        <f>SUM('Provider Status Form'!D23,'Provider Status Form'!D33,'Provider Status Form'!D43)</f>
        <v>0</v>
      </c>
      <c r="C9" s="58">
        <f>SUM('Provider Status Form'!E23,'Provider Status Form'!E33,'Provider Status Form'!E43)</f>
        <v>0</v>
      </c>
      <c r="D9" s="58">
        <f>SUM('Provider Status Form'!F23,'Provider Status Form'!F33,'Provider Status Form'!F43)</f>
        <v>0</v>
      </c>
      <c r="E9" s="58">
        <f>SUM('Provider Status Form'!G23,'Provider Status Form'!G33,'Provider Status Form'!G43)</f>
        <v>0</v>
      </c>
    </row>
    <row r="10" spans="1:5" ht="15.75" thickBot="1" x14ac:dyDescent="0.3">
      <c r="A10" s="69" t="s">
        <v>31</v>
      </c>
      <c r="B10" s="88">
        <f>SUM('Provider Status Form'!D24,'Provider Status Form'!D34,'Provider Status Form'!D44)</f>
        <v>0</v>
      </c>
      <c r="C10" s="88">
        <f>SUM('Provider Status Form'!E24,'Provider Status Form'!E34,'Provider Status Form'!E44)</f>
        <v>0</v>
      </c>
      <c r="D10" s="88">
        <f>SUM('Provider Status Form'!F24,'Provider Status Form'!F34,'Provider Status Form'!F44)</f>
        <v>0</v>
      </c>
      <c r="E10" s="88">
        <f>SUM('Provider Status Form'!G24,'Provider Status Form'!G34,'Provider Status Form'!G44)</f>
        <v>0</v>
      </c>
    </row>
    <row r="11" spans="1:5" x14ac:dyDescent="0.25">
      <c r="A11" s="92" t="s">
        <v>65</v>
      </c>
      <c r="B11">
        <f>SUM(B5:B10)</f>
        <v>0</v>
      </c>
      <c r="C11">
        <f>SUM(C5:C10)</f>
        <v>0</v>
      </c>
      <c r="D11">
        <f>SUM(D5:D10)</f>
        <v>0</v>
      </c>
      <c r="E11">
        <f>SUM(E5:E10)</f>
        <v>0</v>
      </c>
    </row>
  </sheetData>
  <sheetProtection algorithmName="SHA-512" hashValue="YpObyhQ6lxgeTa40qVZDuPzZu7KqvjEcesZ5G4aMyF2xfIIVXxHxW0U8SESBue0DhM5D8cqJWkkstNgIpTOyfA==" saltValue="BkI4FPRbidBFpnZw4/pIhQ==" spinCount="100000" sheet="1" objects="1" scenarios="1"/>
  <mergeCells count="2">
    <mergeCell ref="B1:E1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3929-EAC0-4CD4-808D-0835F6CB4205}">
  <dimension ref="A1:L5"/>
  <sheetViews>
    <sheetView workbookViewId="0">
      <selection activeCell="H3" sqref="H3"/>
    </sheetView>
  </sheetViews>
  <sheetFormatPr defaultRowHeight="15" x14ac:dyDescent="0.25"/>
  <cols>
    <col min="1" max="2" width="10.140625" customWidth="1"/>
    <col min="3" max="3" width="15.85546875" customWidth="1"/>
    <col min="4" max="4" width="7.5703125" customWidth="1"/>
    <col min="5" max="6" width="12.5703125" customWidth="1"/>
    <col min="7" max="8" width="11.5703125" customWidth="1"/>
    <col min="9" max="9" width="21.140625" customWidth="1"/>
  </cols>
  <sheetData>
    <row r="1" spans="1:12" ht="45.75" x14ac:dyDescent="0.25">
      <c r="A1" s="59" t="s">
        <v>46</v>
      </c>
      <c r="B1" s="59" t="s">
        <v>42</v>
      </c>
      <c r="C1" s="60" t="s">
        <v>47</v>
      </c>
      <c r="D1" s="60" t="s">
        <v>11</v>
      </c>
      <c r="E1" s="59" t="s">
        <v>12</v>
      </c>
      <c r="F1" s="59" t="s">
        <v>13</v>
      </c>
      <c r="G1" s="60" t="s">
        <v>48</v>
      </c>
      <c r="H1" s="59" t="s">
        <v>49</v>
      </c>
      <c r="I1" s="61" t="s">
        <v>50</v>
      </c>
      <c r="J1" s="56" t="s">
        <v>43</v>
      </c>
      <c r="K1" s="56" t="s">
        <v>44</v>
      </c>
      <c r="L1" s="57" t="s">
        <v>45</v>
      </c>
    </row>
    <row r="2" spans="1:12" ht="23.25" x14ac:dyDescent="0.25">
      <c r="A2" s="62" t="s">
        <v>51</v>
      </c>
      <c r="B2" s="62">
        <f>'Provider Status Form'!E3</f>
        <v>0</v>
      </c>
      <c r="C2" s="63"/>
      <c r="D2" s="63"/>
      <c r="E2" s="64">
        <f>'Provider Status Form'!E4</f>
        <v>8604186000</v>
      </c>
      <c r="F2" s="65"/>
      <c r="G2" s="64">
        <f>'Provider Status Form'!K4</f>
        <v>0</v>
      </c>
      <c r="H2" s="64">
        <f>'Provider Status Form'!J9</f>
        <v>0</v>
      </c>
      <c r="I2" s="66">
        <f>'Provider Status Form'!E5</f>
        <v>0</v>
      </c>
      <c r="J2" s="58">
        <f>'Provider Status Form'!E13</f>
        <v>0</v>
      </c>
      <c r="K2" s="58">
        <f>'Provider Status Form'!L13</f>
        <v>43907</v>
      </c>
      <c r="L2" s="58">
        <f>'Provider Status Form'!B50</f>
        <v>0</v>
      </c>
    </row>
    <row r="3" spans="1:12" x14ac:dyDescent="0.25">
      <c r="A3" s="62" t="s">
        <v>52</v>
      </c>
      <c r="B3" s="62">
        <f>B2</f>
        <v>0</v>
      </c>
      <c r="C3" s="62">
        <f>'Provider Status Form'!D9</f>
        <v>0</v>
      </c>
      <c r="D3" s="62">
        <f>'Provider Status Form'!F9</f>
        <v>0</v>
      </c>
      <c r="E3" s="64">
        <f>'Provider Status Form'!G9</f>
        <v>0</v>
      </c>
      <c r="F3" s="64">
        <f>'Provider Status Form'!H9</f>
        <v>0</v>
      </c>
      <c r="G3" s="64">
        <f>'Provider Status Form'!I9</f>
        <v>0</v>
      </c>
      <c r="H3" s="64">
        <f>'Provider Status Form'!J10</f>
        <v>0</v>
      </c>
      <c r="I3" s="66">
        <f>'Provider Status Form'!K9</f>
        <v>0</v>
      </c>
      <c r="J3" s="57">
        <f t="shared" ref="J3:L5" si="0">J2</f>
        <v>0</v>
      </c>
      <c r="K3" s="57">
        <f t="shared" si="0"/>
        <v>43907</v>
      </c>
      <c r="L3" s="57">
        <f t="shared" si="0"/>
        <v>0</v>
      </c>
    </row>
    <row r="4" spans="1:12" x14ac:dyDescent="0.25">
      <c r="A4" s="62" t="s">
        <v>53</v>
      </c>
      <c r="B4" s="62">
        <f>B3</f>
        <v>0</v>
      </c>
      <c r="C4" s="62">
        <f>'Provider Status Form'!D10</f>
        <v>0</v>
      </c>
      <c r="D4" s="62">
        <f>'Provider Status Form'!F10</f>
        <v>0</v>
      </c>
      <c r="E4" s="64">
        <f>'Provider Status Form'!G10</f>
        <v>0</v>
      </c>
      <c r="F4" s="67">
        <f>'Provider Status Form'!H10</f>
        <v>0</v>
      </c>
      <c r="G4" s="67">
        <f>'Provider Status Form'!I10</f>
        <v>0</v>
      </c>
      <c r="H4" s="64">
        <f>'Provider Status Form'!J11</f>
        <v>0</v>
      </c>
      <c r="I4" s="66">
        <f>'Provider Status Form'!K10</f>
        <v>0</v>
      </c>
      <c r="J4" s="57">
        <f t="shared" si="0"/>
        <v>0</v>
      </c>
      <c r="K4" s="57">
        <f t="shared" si="0"/>
        <v>43907</v>
      </c>
      <c r="L4" s="57">
        <f t="shared" si="0"/>
        <v>0</v>
      </c>
    </row>
    <row r="5" spans="1:12" x14ac:dyDescent="0.25">
      <c r="A5" s="57" t="s">
        <v>54</v>
      </c>
      <c r="B5" s="62">
        <f>B4</f>
        <v>0</v>
      </c>
      <c r="C5" s="62">
        <f>'Provider Status Form'!D11</f>
        <v>0</v>
      </c>
      <c r="D5" s="62">
        <f>'Provider Status Form'!F11</f>
        <v>0</v>
      </c>
      <c r="E5" s="64">
        <f>'Provider Status Form'!G11</f>
        <v>0</v>
      </c>
      <c r="F5" s="67">
        <f>'Provider Status Form'!H11</f>
        <v>0</v>
      </c>
      <c r="G5" s="67">
        <f>'Provider Status Form'!I11</f>
        <v>0</v>
      </c>
      <c r="H5" s="64">
        <f>'Provider Status Form'!J12</f>
        <v>0</v>
      </c>
      <c r="I5" s="66">
        <f>'Provider Status Form'!K11</f>
        <v>0</v>
      </c>
      <c r="J5" s="57">
        <f t="shared" si="0"/>
        <v>0</v>
      </c>
      <c r="K5" s="57">
        <f t="shared" si="0"/>
        <v>43907</v>
      </c>
      <c r="L5" s="57">
        <f t="shared" si="0"/>
        <v>0</v>
      </c>
    </row>
  </sheetData>
  <sheetProtection algorithmName="SHA-512" hashValue="DETNYp8hvvIFyS19/2kZ+oIo/odzdFvrznOjQpk3psJvIMEboDX0B7iz5CyrtL1IvfVi8TRlj6pa1rlOi3cU2g==" saltValue="6V91Alg1ZQC/keIW3sXTR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4525-0619-4ADC-8DCE-FAFDF6360BF9}">
  <dimension ref="A1:K32"/>
  <sheetViews>
    <sheetView topLeftCell="A10" workbookViewId="0">
      <selection activeCell="G21" sqref="G21"/>
    </sheetView>
  </sheetViews>
  <sheetFormatPr defaultRowHeight="15" x14ac:dyDescent="0.25"/>
  <cols>
    <col min="1" max="1" width="14.42578125" customWidth="1"/>
    <col min="2" max="2" width="11.5703125" customWidth="1"/>
    <col min="3" max="3" width="16.7109375" customWidth="1"/>
  </cols>
  <sheetData>
    <row r="1" spans="1:11" x14ac:dyDescent="0.25">
      <c r="A1" s="68" t="s">
        <v>64</v>
      </c>
      <c r="B1" s="181">
        <f>'Provider Status Form'!$E$3</f>
        <v>0</v>
      </c>
      <c r="C1" s="181"/>
      <c r="D1" s="181"/>
      <c r="E1" s="181"/>
    </row>
    <row r="2" spans="1:11" x14ac:dyDescent="0.25">
      <c r="A2" s="68" t="s">
        <v>43</v>
      </c>
      <c r="B2" s="58">
        <f>'Provider Status Form'!$E$13</f>
        <v>0</v>
      </c>
      <c r="C2" s="85" t="s">
        <v>44</v>
      </c>
      <c r="D2" s="177">
        <f>'Provider Status Form'!$L$13</f>
        <v>43907</v>
      </c>
      <c r="E2" s="178"/>
    </row>
    <row r="3" spans="1:11" ht="15.75" thickBot="1" x14ac:dyDescent="0.3"/>
    <row r="4" spans="1:11" ht="16.5" thickBot="1" x14ac:dyDescent="0.3">
      <c r="A4" s="93" t="s">
        <v>59</v>
      </c>
      <c r="B4" s="94"/>
      <c r="C4" s="95"/>
      <c r="D4" s="95"/>
      <c r="E4" s="95"/>
      <c r="F4" s="95"/>
      <c r="G4" s="95"/>
      <c r="H4" s="95"/>
      <c r="I4" s="96"/>
      <c r="J4" s="82"/>
      <c r="K4" s="83"/>
    </row>
    <row r="5" spans="1:11" ht="90" x14ac:dyDescent="0.25">
      <c r="A5" s="55" t="s">
        <v>42</v>
      </c>
      <c r="B5" s="38" t="str">
        <f>'Provider Status Form'!C18</f>
        <v>Type of program</v>
      </c>
      <c r="C5" s="38" t="str">
        <f>'Provider Status Form'!D18</f>
        <v># of individuals</v>
      </c>
      <c r="D5" s="38" t="str">
        <f>'Provider Status Form'!E18</f>
        <v># of individualsdisplaying S/S of COVID-19 virus</v>
      </c>
      <c r="E5" s="38" t="str">
        <f>'Provider Status Form'!F18</f>
        <v># of staff assigned (all shifts) as of 3/13/2020</v>
      </c>
      <c r="F5" s="38" t="str">
        <f>'Provider Status Form'!G18</f>
        <v># of staff Not Reporting to Work Due to COVID-19 or quarantine</v>
      </c>
      <c r="G5" s="38" t="str">
        <f>'Provider Status Form'!H18</f>
        <v>COMMENTS</v>
      </c>
      <c r="H5" s="56" t="s">
        <v>43</v>
      </c>
      <c r="I5" s="97" t="s">
        <v>44</v>
      </c>
    </row>
    <row r="6" spans="1:11" x14ac:dyDescent="0.25">
      <c r="A6" s="39">
        <f>'Provider Status Form'!E3</f>
        <v>0</v>
      </c>
      <c r="B6" s="68" t="s">
        <v>26</v>
      </c>
      <c r="C6" s="68">
        <f>'Provider Status Form'!D19</f>
        <v>0</v>
      </c>
      <c r="D6" s="68">
        <f>'Provider Status Form'!E19</f>
        <v>0</v>
      </c>
      <c r="E6" s="68">
        <f>'Provider Status Form'!F19</f>
        <v>0</v>
      </c>
      <c r="F6" s="68">
        <f>'Provider Status Form'!G19</f>
        <v>0</v>
      </c>
      <c r="G6" s="68">
        <f>'Provider Status Form'!H19</f>
        <v>0</v>
      </c>
      <c r="H6" s="58">
        <f>'Provider Status Form'!E13</f>
        <v>0</v>
      </c>
      <c r="I6" s="87">
        <f>'Provider Status Form'!L13</f>
        <v>43907</v>
      </c>
    </row>
    <row r="7" spans="1:11" x14ac:dyDescent="0.25">
      <c r="A7" s="39">
        <f>A6</f>
        <v>0</v>
      </c>
      <c r="B7" s="68" t="s">
        <v>27</v>
      </c>
      <c r="C7" s="68">
        <f>'Provider Status Form'!D20</f>
        <v>0</v>
      </c>
      <c r="D7" s="68">
        <f>'Provider Status Form'!E20</f>
        <v>0</v>
      </c>
      <c r="E7" s="68">
        <f>'Provider Status Form'!F20</f>
        <v>0</v>
      </c>
      <c r="F7" s="68">
        <f>'Provider Status Form'!G20</f>
        <v>0</v>
      </c>
      <c r="G7" s="68">
        <f>'Provider Status Form'!H20</f>
        <v>0</v>
      </c>
      <c r="H7" s="58">
        <f t="shared" ref="H7:I11" si="0">H6</f>
        <v>0</v>
      </c>
      <c r="I7" s="87">
        <f t="shared" si="0"/>
        <v>43907</v>
      </c>
    </row>
    <row r="8" spans="1:11" x14ac:dyDescent="0.25">
      <c r="A8" s="39">
        <f t="shared" ref="A8:A11" si="1">A7</f>
        <v>0</v>
      </c>
      <c r="B8" s="68" t="s">
        <v>28</v>
      </c>
      <c r="C8" s="68">
        <f>'Provider Status Form'!D21</f>
        <v>0</v>
      </c>
      <c r="D8" s="68">
        <f>'Provider Status Form'!E21</f>
        <v>0</v>
      </c>
      <c r="E8" s="68">
        <f>'Provider Status Form'!F21</f>
        <v>0</v>
      </c>
      <c r="F8" s="68">
        <f>'Provider Status Form'!G21</f>
        <v>0</v>
      </c>
      <c r="G8" s="68">
        <f>'Provider Status Form'!H21</f>
        <v>0</v>
      </c>
      <c r="H8" s="58">
        <f t="shared" si="0"/>
        <v>0</v>
      </c>
      <c r="I8" s="87">
        <f t="shared" si="0"/>
        <v>43907</v>
      </c>
    </row>
    <row r="9" spans="1:11" x14ac:dyDescent="0.25">
      <c r="A9" s="39">
        <f t="shared" si="1"/>
        <v>0</v>
      </c>
      <c r="B9" s="68" t="s">
        <v>29</v>
      </c>
      <c r="C9" s="68">
        <f>'Provider Status Form'!D22</f>
        <v>0</v>
      </c>
      <c r="D9" s="68">
        <f>'Provider Status Form'!E22</f>
        <v>0</v>
      </c>
      <c r="E9" s="68">
        <f>'Provider Status Form'!F22</f>
        <v>0</v>
      </c>
      <c r="F9" s="68">
        <f>'Provider Status Form'!G22</f>
        <v>0</v>
      </c>
      <c r="G9" s="68">
        <f>'Provider Status Form'!H22</f>
        <v>0</v>
      </c>
      <c r="H9" s="58">
        <f t="shared" si="0"/>
        <v>0</v>
      </c>
      <c r="I9" s="87">
        <f t="shared" si="0"/>
        <v>43907</v>
      </c>
    </row>
    <row r="10" spans="1:11" x14ac:dyDescent="0.25">
      <c r="A10" s="39">
        <f t="shared" si="1"/>
        <v>0</v>
      </c>
      <c r="B10" s="68" t="s">
        <v>30</v>
      </c>
      <c r="C10" s="68">
        <f>'Provider Status Form'!D23</f>
        <v>0</v>
      </c>
      <c r="D10" s="68">
        <f>'Provider Status Form'!E23</f>
        <v>0</v>
      </c>
      <c r="E10" s="68">
        <f>'Provider Status Form'!F23</f>
        <v>0</v>
      </c>
      <c r="F10" s="68">
        <f>'Provider Status Form'!G23</f>
        <v>0</v>
      </c>
      <c r="G10" s="68">
        <f>'Provider Status Form'!H23</f>
        <v>0</v>
      </c>
      <c r="H10" s="58">
        <f t="shared" si="0"/>
        <v>0</v>
      </c>
      <c r="I10" s="87">
        <f t="shared" si="0"/>
        <v>43907</v>
      </c>
    </row>
    <row r="11" spans="1:11" x14ac:dyDescent="0.25">
      <c r="A11" s="39">
        <f t="shared" si="1"/>
        <v>0</v>
      </c>
      <c r="B11" s="68" t="s">
        <v>31</v>
      </c>
      <c r="C11" s="68">
        <f>'Provider Status Form'!D24</f>
        <v>0</v>
      </c>
      <c r="D11" s="68">
        <f>'Provider Status Form'!E24</f>
        <v>0</v>
      </c>
      <c r="E11" s="68">
        <f>'Provider Status Form'!F24</f>
        <v>0</v>
      </c>
      <c r="F11" s="68">
        <f>'Provider Status Form'!G24</f>
        <v>0</v>
      </c>
      <c r="G11" s="68">
        <f>'Provider Status Form'!H24</f>
        <v>0</v>
      </c>
      <c r="H11" s="58">
        <f t="shared" si="0"/>
        <v>0</v>
      </c>
      <c r="I11" s="87">
        <f t="shared" si="0"/>
        <v>43907</v>
      </c>
    </row>
    <row r="12" spans="1:11" ht="15.75" thickBot="1" x14ac:dyDescent="0.3">
      <c r="A12" s="179" t="s">
        <v>65</v>
      </c>
      <c r="B12" s="180"/>
      <c r="C12" s="98">
        <f>SUM(C6:C11)</f>
        <v>0</v>
      </c>
      <c r="D12" s="98">
        <f>SUM(D6:D11)</f>
        <v>0</v>
      </c>
      <c r="E12" s="98">
        <f>SUM(E6:E11)</f>
        <v>0</v>
      </c>
      <c r="F12" s="98">
        <f>SUM(F6:F11)</f>
        <v>0</v>
      </c>
      <c r="G12" s="98"/>
      <c r="H12" s="53"/>
      <c r="I12" s="54"/>
    </row>
    <row r="13" spans="1:11" ht="15.75" thickBot="1" x14ac:dyDescent="0.3"/>
    <row r="14" spans="1:11" ht="16.5" thickBot="1" x14ac:dyDescent="0.3">
      <c r="A14" s="93" t="s">
        <v>60</v>
      </c>
      <c r="B14" s="94"/>
      <c r="C14" s="95"/>
      <c r="D14" s="95"/>
      <c r="E14" s="95"/>
      <c r="F14" s="95"/>
      <c r="G14" s="95"/>
      <c r="H14" s="95"/>
      <c r="I14" s="96"/>
      <c r="J14" s="82"/>
    </row>
    <row r="15" spans="1:11" ht="90" x14ac:dyDescent="0.25">
      <c r="A15" s="55" t="s">
        <v>42</v>
      </c>
      <c r="B15" s="38" t="str">
        <f>'Provider Status Form'!C28</f>
        <v>Type of program</v>
      </c>
      <c r="C15" s="38" t="str">
        <f>'Provider Status Form'!D28</f>
        <v># of individuals</v>
      </c>
      <c r="D15" s="38" t="str">
        <f>'Provider Status Form'!E28</f>
        <v># of individualsdisplaying S/S of COVID-19 virus</v>
      </c>
      <c r="E15" s="38" t="str">
        <f>'Provider Status Form'!F28</f>
        <v># of staff assigned (all shifts) as of 3/13/2020</v>
      </c>
      <c r="F15" s="38" t="str">
        <f>'Provider Status Form'!G28</f>
        <v># of staff Not Reporting to Work Due to COVID-19 or quarantine</v>
      </c>
      <c r="G15" s="38" t="str">
        <f>'Provider Status Form'!H28</f>
        <v>COMMENTS</v>
      </c>
      <c r="H15" s="56" t="s">
        <v>43</v>
      </c>
      <c r="I15" s="97" t="s">
        <v>44</v>
      </c>
    </row>
    <row r="16" spans="1:11" x14ac:dyDescent="0.25">
      <c r="A16" s="39">
        <f>'Provider Status Form'!E13</f>
        <v>0</v>
      </c>
      <c r="B16" s="68" t="s">
        <v>26</v>
      </c>
      <c r="C16" s="68">
        <f>'Provider Status Form'!D29</f>
        <v>0</v>
      </c>
      <c r="D16" s="68">
        <f>'Provider Status Form'!E29</f>
        <v>0</v>
      </c>
      <c r="E16" s="68">
        <f>'Provider Status Form'!F29</f>
        <v>0</v>
      </c>
      <c r="F16" s="68">
        <f>'Provider Status Form'!G29</f>
        <v>0</v>
      </c>
      <c r="G16" s="68">
        <f>'Provider Status Form'!H29</f>
        <v>0</v>
      </c>
      <c r="H16" s="58">
        <f>'Provider Status Form'!E13</f>
        <v>0</v>
      </c>
      <c r="I16" s="87">
        <f>'Provider Status Form'!L13</f>
        <v>43907</v>
      </c>
    </row>
    <row r="17" spans="1:9" x14ac:dyDescent="0.25">
      <c r="A17" s="39">
        <f>A16</f>
        <v>0</v>
      </c>
      <c r="B17" s="68" t="s">
        <v>27</v>
      </c>
      <c r="C17" s="68">
        <f>'Provider Status Form'!D30</f>
        <v>0</v>
      </c>
      <c r="D17" s="68">
        <f>'Provider Status Form'!E30</f>
        <v>0</v>
      </c>
      <c r="E17" s="68">
        <f>'Provider Status Form'!F30</f>
        <v>0</v>
      </c>
      <c r="F17" s="68">
        <f>'Provider Status Form'!G30</f>
        <v>0</v>
      </c>
      <c r="G17" s="68">
        <f>'Provider Status Form'!H30</f>
        <v>0</v>
      </c>
      <c r="H17" s="58">
        <f>H16</f>
        <v>0</v>
      </c>
      <c r="I17" s="87">
        <f>I16</f>
        <v>43907</v>
      </c>
    </row>
    <row r="18" spans="1:9" x14ac:dyDescent="0.25">
      <c r="A18" s="39">
        <f t="shared" ref="A18:A21" si="2">A17</f>
        <v>0</v>
      </c>
      <c r="B18" s="68" t="s">
        <v>28</v>
      </c>
      <c r="C18" s="68">
        <f>'Provider Status Form'!D31</f>
        <v>0</v>
      </c>
      <c r="D18" s="68">
        <f>'Provider Status Form'!E31</f>
        <v>0</v>
      </c>
      <c r="E18" s="68">
        <f>'Provider Status Form'!F31</f>
        <v>0</v>
      </c>
      <c r="F18" s="68">
        <f>'Provider Status Form'!G31</f>
        <v>0</v>
      </c>
      <c r="G18" s="68">
        <f>'Provider Status Form'!H31</f>
        <v>0</v>
      </c>
      <c r="H18" s="58">
        <f t="shared" ref="H18:H21" si="3">H17</f>
        <v>0</v>
      </c>
      <c r="I18" s="87">
        <f t="shared" ref="I18:I21" si="4">I17</f>
        <v>43907</v>
      </c>
    </row>
    <row r="19" spans="1:9" x14ac:dyDescent="0.25">
      <c r="A19" s="39">
        <f t="shared" si="2"/>
        <v>0</v>
      </c>
      <c r="B19" s="68" t="s">
        <v>29</v>
      </c>
      <c r="C19" s="68">
        <f>'Provider Status Form'!D32</f>
        <v>0</v>
      </c>
      <c r="D19" s="68">
        <f>'Provider Status Form'!E32</f>
        <v>0</v>
      </c>
      <c r="E19" s="68">
        <f>'Provider Status Form'!F32</f>
        <v>0</v>
      </c>
      <c r="F19" s="68">
        <f>'Provider Status Form'!G32</f>
        <v>0</v>
      </c>
      <c r="G19" s="68">
        <f>'Provider Status Form'!H32</f>
        <v>0</v>
      </c>
      <c r="H19" s="58">
        <f t="shared" si="3"/>
        <v>0</v>
      </c>
      <c r="I19" s="87">
        <f t="shared" si="4"/>
        <v>43907</v>
      </c>
    </row>
    <row r="20" spans="1:9" x14ac:dyDescent="0.25">
      <c r="A20" s="39">
        <f t="shared" si="2"/>
        <v>0</v>
      </c>
      <c r="B20" s="68" t="s">
        <v>30</v>
      </c>
      <c r="C20" s="68">
        <f>'Provider Status Form'!D33</f>
        <v>0</v>
      </c>
      <c r="D20" s="68">
        <f>'Provider Status Form'!E33</f>
        <v>0</v>
      </c>
      <c r="E20" s="68">
        <f>'Provider Status Form'!F33</f>
        <v>0</v>
      </c>
      <c r="F20" s="68">
        <f>'Provider Status Form'!G33</f>
        <v>0</v>
      </c>
      <c r="G20" s="68">
        <f>'Provider Status Form'!H33</f>
        <v>0</v>
      </c>
      <c r="H20" s="58">
        <f t="shared" si="3"/>
        <v>0</v>
      </c>
      <c r="I20" s="87">
        <f t="shared" si="4"/>
        <v>43907</v>
      </c>
    </row>
    <row r="21" spans="1:9" x14ac:dyDescent="0.25">
      <c r="A21" s="39">
        <f t="shared" si="2"/>
        <v>0</v>
      </c>
      <c r="B21" s="68" t="s">
        <v>31</v>
      </c>
      <c r="C21" s="68">
        <f>'Provider Status Form'!D34</f>
        <v>0</v>
      </c>
      <c r="D21" s="68">
        <f>'Provider Status Form'!E34</f>
        <v>0</v>
      </c>
      <c r="E21" s="68">
        <f>'Provider Status Form'!F34</f>
        <v>0</v>
      </c>
      <c r="F21" s="68">
        <f>'Provider Status Form'!G34</f>
        <v>0</v>
      </c>
      <c r="G21" s="68">
        <f>'Provider Status Form'!H34</f>
        <v>0</v>
      </c>
      <c r="H21" s="58">
        <f t="shared" si="3"/>
        <v>0</v>
      </c>
      <c r="I21" s="87">
        <f t="shared" si="4"/>
        <v>43907</v>
      </c>
    </row>
    <row r="22" spans="1:9" ht="15.75" thickBot="1" x14ac:dyDescent="0.3">
      <c r="A22" s="179" t="s">
        <v>65</v>
      </c>
      <c r="B22" s="180"/>
      <c r="C22" s="98">
        <f>SUM(C16:C21)</f>
        <v>0</v>
      </c>
      <c r="D22" s="98">
        <f>SUM(D16:D21)</f>
        <v>0</v>
      </c>
      <c r="E22" s="98">
        <f>SUM(E16:E21)</f>
        <v>0</v>
      </c>
      <c r="F22" s="98">
        <f>SUM(F16:F21)</f>
        <v>0</v>
      </c>
      <c r="G22" s="98"/>
      <c r="H22" s="53"/>
      <c r="I22" s="54"/>
    </row>
    <row r="23" spans="1:9" ht="15.75" thickBot="1" x14ac:dyDescent="0.3"/>
    <row r="24" spans="1:9" ht="16.5" thickBot="1" x14ac:dyDescent="0.3">
      <c r="A24" s="93" t="s">
        <v>61</v>
      </c>
      <c r="B24" s="94"/>
      <c r="C24" s="95"/>
      <c r="D24" s="95"/>
      <c r="E24" s="95"/>
      <c r="F24" s="95"/>
      <c r="G24" s="95"/>
      <c r="H24" s="95"/>
      <c r="I24" s="96"/>
    </row>
    <row r="25" spans="1:9" ht="90" x14ac:dyDescent="0.25">
      <c r="A25" s="55" t="s">
        <v>42</v>
      </c>
      <c r="B25" s="70" t="s">
        <v>62</v>
      </c>
      <c r="C25" s="37" t="s">
        <v>22</v>
      </c>
      <c r="D25" s="37" t="s">
        <v>23</v>
      </c>
      <c r="E25" s="38" t="s">
        <v>24</v>
      </c>
      <c r="F25" s="38" t="s">
        <v>66</v>
      </c>
      <c r="G25" s="38" t="str">
        <f>'Provider Status Form'!H38</f>
        <v>COMMENTS</v>
      </c>
      <c r="H25" s="56" t="s">
        <v>43</v>
      </c>
      <c r="I25" s="97" t="s">
        <v>44</v>
      </c>
    </row>
    <row r="26" spans="1:9" x14ac:dyDescent="0.25">
      <c r="A26" s="39">
        <f>'Provider Status Form'!E22</f>
        <v>0</v>
      </c>
      <c r="B26" s="68" t="s">
        <v>26</v>
      </c>
      <c r="C26" s="68">
        <f>'Provider Status Form'!D39</f>
        <v>0</v>
      </c>
      <c r="D26" s="68">
        <f>'Provider Status Form'!E39</f>
        <v>0</v>
      </c>
      <c r="E26" s="68">
        <f>'Provider Status Form'!F39</f>
        <v>0</v>
      </c>
      <c r="F26" s="68">
        <f>'Provider Status Form'!G39</f>
        <v>0</v>
      </c>
      <c r="G26" s="68">
        <f>'Provider Status Form'!H39</f>
        <v>0</v>
      </c>
      <c r="H26" s="58">
        <f>'Provider Status Form'!E13</f>
        <v>0</v>
      </c>
      <c r="I26" s="87">
        <f>'Provider Status Form'!L13</f>
        <v>43907</v>
      </c>
    </row>
    <row r="27" spans="1:9" x14ac:dyDescent="0.25">
      <c r="A27" s="39">
        <f>A26</f>
        <v>0</v>
      </c>
      <c r="B27" s="68" t="s">
        <v>27</v>
      </c>
      <c r="C27" s="68">
        <f>'Provider Status Form'!D40</f>
        <v>0</v>
      </c>
      <c r="D27" s="68">
        <f>'Provider Status Form'!E40</f>
        <v>0</v>
      </c>
      <c r="E27" s="68">
        <f>'Provider Status Form'!F40</f>
        <v>0</v>
      </c>
      <c r="F27" s="68">
        <f>'Provider Status Form'!G40</f>
        <v>0</v>
      </c>
      <c r="G27" s="68">
        <f>'Provider Status Form'!H40</f>
        <v>0</v>
      </c>
      <c r="H27" s="58">
        <f t="shared" ref="H27:I31" si="5">H26</f>
        <v>0</v>
      </c>
      <c r="I27" s="87">
        <f t="shared" si="5"/>
        <v>43907</v>
      </c>
    </row>
    <row r="28" spans="1:9" x14ac:dyDescent="0.25">
      <c r="A28" s="39">
        <f t="shared" ref="A28:A31" si="6">A27</f>
        <v>0</v>
      </c>
      <c r="B28" s="68" t="s">
        <v>28</v>
      </c>
      <c r="C28" s="68">
        <f>'Provider Status Form'!D41</f>
        <v>0</v>
      </c>
      <c r="D28" s="68">
        <f>'Provider Status Form'!E41</f>
        <v>0</v>
      </c>
      <c r="E28" s="68">
        <f>'Provider Status Form'!F41</f>
        <v>0</v>
      </c>
      <c r="F28" s="68">
        <f>'Provider Status Form'!G41</f>
        <v>0</v>
      </c>
      <c r="G28" s="68">
        <f>'Provider Status Form'!H41</f>
        <v>0</v>
      </c>
      <c r="H28" s="58">
        <f t="shared" si="5"/>
        <v>0</v>
      </c>
      <c r="I28" s="87">
        <f t="shared" si="5"/>
        <v>43907</v>
      </c>
    </row>
    <row r="29" spans="1:9" x14ac:dyDescent="0.25">
      <c r="A29" s="39">
        <f t="shared" si="6"/>
        <v>0</v>
      </c>
      <c r="B29" s="68" t="s">
        <v>29</v>
      </c>
      <c r="C29" s="68">
        <f>'Provider Status Form'!D42</f>
        <v>0</v>
      </c>
      <c r="D29" s="68">
        <f>'Provider Status Form'!E42</f>
        <v>0</v>
      </c>
      <c r="E29" s="68">
        <f>'Provider Status Form'!F42</f>
        <v>0</v>
      </c>
      <c r="F29" s="68">
        <f>'Provider Status Form'!G42</f>
        <v>0</v>
      </c>
      <c r="G29" s="68">
        <f>'Provider Status Form'!H42</f>
        <v>0</v>
      </c>
      <c r="H29" s="58">
        <f t="shared" si="5"/>
        <v>0</v>
      </c>
      <c r="I29" s="87">
        <f t="shared" si="5"/>
        <v>43907</v>
      </c>
    </row>
    <row r="30" spans="1:9" x14ac:dyDescent="0.25">
      <c r="A30" s="39">
        <f t="shared" si="6"/>
        <v>0</v>
      </c>
      <c r="B30" s="68" t="s">
        <v>30</v>
      </c>
      <c r="C30" s="68">
        <f>'Provider Status Form'!D43</f>
        <v>0</v>
      </c>
      <c r="D30" s="68">
        <f>'Provider Status Form'!E43</f>
        <v>0</v>
      </c>
      <c r="E30" s="68">
        <f>'Provider Status Form'!F43</f>
        <v>0</v>
      </c>
      <c r="F30" s="68">
        <f>'Provider Status Form'!G43</f>
        <v>0</v>
      </c>
      <c r="G30" s="68">
        <f>'Provider Status Form'!H43</f>
        <v>0</v>
      </c>
      <c r="H30" s="58">
        <f t="shared" si="5"/>
        <v>0</v>
      </c>
      <c r="I30" s="87">
        <f t="shared" si="5"/>
        <v>43907</v>
      </c>
    </row>
    <row r="31" spans="1:9" x14ac:dyDescent="0.25">
      <c r="A31" s="39">
        <f t="shared" si="6"/>
        <v>0</v>
      </c>
      <c r="B31" s="68" t="s">
        <v>31</v>
      </c>
      <c r="C31" s="68">
        <f>'Provider Status Form'!D44</f>
        <v>0</v>
      </c>
      <c r="D31" s="68">
        <f>'Provider Status Form'!E44</f>
        <v>0</v>
      </c>
      <c r="E31" s="68">
        <f>'Provider Status Form'!F44</f>
        <v>0</v>
      </c>
      <c r="F31" s="68">
        <f>'Provider Status Form'!G44</f>
        <v>0</v>
      </c>
      <c r="G31" s="68">
        <f>'Provider Status Form'!H44</f>
        <v>0</v>
      </c>
      <c r="H31" s="58">
        <f t="shared" si="5"/>
        <v>0</v>
      </c>
      <c r="I31" s="87">
        <f t="shared" si="5"/>
        <v>43907</v>
      </c>
    </row>
    <row r="32" spans="1:9" ht="15.75" thickBot="1" x14ac:dyDescent="0.3">
      <c r="A32" s="179" t="s">
        <v>65</v>
      </c>
      <c r="B32" s="180"/>
      <c r="C32" s="53">
        <f>SUM(C26:C31)</f>
        <v>0</v>
      </c>
      <c r="D32" s="53">
        <f>SUM(D26:D31)</f>
        <v>0</v>
      </c>
      <c r="E32" s="53">
        <f>SUM(E26:E31)</f>
        <v>0</v>
      </c>
      <c r="F32" s="53">
        <f>SUM(F26:F31)</f>
        <v>0</v>
      </c>
      <c r="G32" s="53"/>
      <c r="H32" s="53"/>
      <c r="I32" s="54"/>
    </row>
  </sheetData>
  <sheetProtection algorithmName="SHA-512" hashValue="I4nLN96fB7iWJFWT0fZh2AApYSUBilxKAZVK4IAMOIJ8e0FgdmNqLYhi8rLlw6V2tHddJL5C1V5TG9Iloc2rtA==" saltValue="LsP/DKRSDALCV6Fzq6UYWg==" spinCount="100000" sheet="1" objects="1" scenarios="1"/>
  <mergeCells count="5">
    <mergeCell ref="A12:B12"/>
    <mergeCell ref="A22:B22"/>
    <mergeCell ref="A32:B32"/>
    <mergeCell ref="B1:E1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2839-BA02-4D79-A88D-C5D5EE3D492C}">
  <dimension ref="A1:L29"/>
  <sheetViews>
    <sheetView workbookViewId="0">
      <selection activeCell="H12" sqref="H12"/>
    </sheetView>
  </sheetViews>
  <sheetFormatPr defaultRowHeight="15" x14ac:dyDescent="0.25"/>
  <cols>
    <col min="1" max="1" width="3" style="108" customWidth="1"/>
    <col min="2" max="2" width="14.42578125" style="108" customWidth="1"/>
    <col min="3" max="3" width="10.85546875" style="108" customWidth="1"/>
    <col min="4" max="4" width="13.140625" style="108" bestFit="1" customWidth="1"/>
    <col min="5" max="5" width="15.85546875" style="108" customWidth="1"/>
    <col min="6" max="6" width="16.28515625" style="108" customWidth="1"/>
    <col min="7" max="7" width="12.5703125" style="108" customWidth="1"/>
    <col min="8" max="11" width="9.7109375" style="108" customWidth="1"/>
    <col min="12" max="12" width="32.5703125" style="108" customWidth="1"/>
    <col min="13" max="16384" width="9.140625" style="108"/>
  </cols>
  <sheetData>
    <row r="1" spans="1:12" x14ac:dyDescent="0.25">
      <c r="B1" s="109" t="s">
        <v>64</v>
      </c>
      <c r="C1" s="182">
        <f>'Provider Status Form'!$E$3</f>
        <v>0</v>
      </c>
      <c r="D1" s="182"/>
      <c r="E1" s="182"/>
      <c r="F1" s="182"/>
    </row>
    <row r="2" spans="1:12" x14ac:dyDescent="0.25">
      <c r="B2" s="109" t="s">
        <v>43</v>
      </c>
      <c r="C2" s="109">
        <f>'Provider Status Form'!$E$13</f>
        <v>0</v>
      </c>
      <c r="D2" s="110" t="s">
        <v>44</v>
      </c>
      <c r="E2" s="183">
        <f>'Provider Status Form'!$L$13</f>
        <v>43907</v>
      </c>
      <c r="F2" s="184"/>
    </row>
    <row r="3" spans="1:12" ht="15.75" thickBot="1" x14ac:dyDescent="0.3"/>
    <row r="4" spans="1:12" ht="67.5" x14ac:dyDescent="0.25">
      <c r="B4" s="111" t="s">
        <v>55</v>
      </c>
      <c r="C4" s="112" t="s">
        <v>34</v>
      </c>
      <c r="D4" s="113" t="s">
        <v>21</v>
      </c>
      <c r="E4" s="114" t="s">
        <v>35</v>
      </c>
      <c r="F4" s="115" t="s">
        <v>36</v>
      </c>
      <c r="G4" s="116" t="s">
        <v>37</v>
      </c>
      <c r="H4" s="115" t="s">
        <v>38</v>
      </c>
      <c r="I4" s="115" t="s">
        <v>23</v>
      </c>
      <c r="J4" s="113" t="s">
        <v>39</v>
      </c>
      <c r="K4" s="113" t="s">
        <v>66</v>
      </c>
      <c r="L4" s="117" t="s">
        <v>40</v>
      </c>
    </row>
    <row r="5" spans="1:12" x14ac:dyDescent="0.25">
      <c r="A5" s="118">
        <v>1</v>
      </c>
      <c r="B5" s="119">
        <f>'Provider Status Form'!B50</f>
        <v>0</v>
      </c>
      <c r="C5" s="119">
        <f>'Provider Status Form'!C50</f>
        <v>0</v>
      </c>
      <c r="D5" s="119">
        <f>'Provider Status Form'!D50</f>
        <v>0</v>
      </c>
      <c r="E5" s="119">
        <f>'Provider Status Form'!E50</f>
        <v>0</v>
      </c>
      <c r="F5" s="119">
        <f>'Provider Status Form'!F50</f>
        <v>0</v>
      </c>
      <c r="G5" s="119">
        <f>'Provider Status Form'!G50</f>
        <v>0</v>
      </c>
      <c r="H5" s="119">
        <f>'Provider Status Form'!H50</f>
        <v>0</v>
      </c>
      <c r="I5" s="119">
        <f>'Provider Status Form'!I50</f>
        <v>0</v>
      </c>
      <c r="J5" s="119">
        <f>'Provider Status Form'!J50</f>
        <v>0</v>
      </c>
      <c r="K5" s="119">
        <f>'Provider Status Form'!K50</f>
        <v>0</v>
      </c>
      <c r="L5" s="120">
        <f>'Provider Status Form'!L50</f>
        <v>0</v>
      </c>
    </row>
    <row r="6" spans="1:12" x14ac:dyDescent="0.25">
      <c r="A6" s="118">
        <v>2</v>
      </c>
      <c r="B6" s="119">
        <f>'Provider Status Form'!B51</f>
        <v>0</v>
      </c>
      <c r="C6" s="119">
        <f>'Provider Status Form'!C51</f>
        <v>0</v>
      </c>
      <c r="D6" s="119">
        <f>'Provider Status Form'!D51</f>
        <v>0</v>
      </c>
      <c r="E6" s="119">
        <f>'Provider Status Form'!E51</f>
        <v>0</v>
      </c>
      <c r="F6" s="119">
        <f>'Provider Status Form'!F51</f>
        <v>0</v>
      </c>
      <c r="G6" s="119">
        <f>'Provider Status Form'!G51</f>
        <v>0</v>
      </c>
      <c r="H6" s="119">
        <f>'Provider Status Form'!H51</f>
        <v>0</v>
      </c>
      <c r="I6" s="119">
        <f>'Provider Status Form'!I51</f>
        <v>0</v>
      </c>
      <c r="J6" s="119">
        <f>'Provider Status Form'!J51</f>
        <v>0</v>
      </c>
      <c r="K6" s="119">
        <f>'Provider Status Form'!K51</f>
        <v>0</v>
      </c>
      <c r="L6" s="120">
        <f>'Provider Status Form'!L51</f>
        <v>0</v>
      </c>
    </row>
    <row r="7" spans="1:12" x14ac:dyDescent="0.25">
      <c r="A7" s="118">
        <v>3</v>
      </c>
      <c r="B7" s="119">
        <f>'Provider Status Form'!B52</f>
        <v>0</v>
      </c>
      <c r="C7" s="119">
        <f>'Provider Status Form'!C52</f>
        <v>0</v>
      </c>
      <c r="D7" s="119">
        <f>'Provider Status Form'!D52</f>
        <v>0</v>
      </c>
      <c r="E7" s="119">
        <f>'Provider Status Form'!E52</f>
        <v>0</v>
      </c>
      <c r="F7" s="119">
        <f>'Provider Status Form'!F52</f>
        <v>0</v>
      </c>
      <c r="G7" s="119">
        <f>'Provider Status Form'!G52</f>
        <v>0</v>
      </c>
      <c r="H7" s="119">
        <f>'Provider Status Form'!H52</f>
        <v>0</v>
      </c>
      <c r="I7" s="119">
        <f>'Provider Status Form'!I52</f>
        <v>0</v>
      </c>
      <c r="J7" s="119">
        <f>'Provider Status Form'!J52</f>
        <v>0</v>
      </c>
      <c r="K7" s="119">
        <f>'Provider Status Form'!K52</f>
        <v>0</v>
      </c>
      <c r="L7" s="120">
        <f>'Provider Status Form'!L52</f>
        <v>0</v>
      </c>
    </row>
    <row r="8" spans="1:12" x14ac:dyDescent="0.25">
      <c r="A8" s="118">
        <v>4</v>
      </c>
      <c r="B8" s="119">
        <f>'Provider Status Form'!B53</f>
        <v>0</v>
      </c>
      <c r="C8" s="119">
        <f>'Provider Status Form'!C53</f>
        <v>0</v>
      </c>
      <c r="D8" s="119">
        <f>'Provider Status Form'!D53</f>
        <v>0</v>
      </c>
      <c r="E8" s="119">
        <f>'Provider Status Form'!E53</f>
        <v>0</v>
      </c>
      <c r="F8" s="119">
        <f>'Provider Status Form'!F53</f>
        <v>0</v>
      </c>
      <c r="G8" s="119">
        <f>'Provider Status Form'!G53</f>
        <v>0</v>
      </c>
      <c r="H8" s="119">
        <f>'Provider Status Form'!H53</f>
        <v>0</v>
      </c>
      <c r="I8" s="119">
        <f>'Provider Status Form'!I53</f>
        <v>0</v>
      </c>
      <c r="J8" s="119">
        <f>'Provider Status Form'!J53</f>
        <v>0</v>
      </c>
      <c r="K8" s="119">
        <f>'Provider Status Form'!K53</f>
        <v>0</v>
      </c>
      <c r="L8" s="120">
        <f>'Provider Status Form'!L53</f>
        <v>0</v>
      </c>
    </row>
    <row r="9" spans="1:12" x14ac:dyDescent="0.25">
      <c r="A9" s="118">
        <v>5</v>
      </c>
      <c r="B9" s="119">
        <f>'Provider Status Form'!B54</f>
        <v>0</v>
      </c>
      <c r="C9" s="119">
        <f>'Provider Status Form'!C54</f>
        <v>0</v>
      </c>
      <c r="D9" s="119">
        <f>'Provider Status Form'!D54</f>
        <v>0</v>
      </c>
      <c r="E9" s="119">
        <f>'Provider Status Form'!E54</f>
        <v>0</v>
      </c>
      <c r="F9" s="119">
        <f>'Provider Status Form'!F54</f>
        <v>0</v>
      </c>
      <c r="G9" s="119">
        <f>'Provider Status Form'!G54</f>
        <v>0</v>
      </c>
      <c r="H9" s="119">
        <f>'Provider Status Form'!H54</f>
        <v>0</v>
      </c>
      <c r="I9" s="119">
        <f>'Provider Status Form'!I54</f>
        <v>0</v>
      </c>
      <c r="J9" s="119">
        <f>'Provider Status Form'!J54</f>
        <v>0</v>
      </c>
      <c r="K9" s="119">
        <f>'Provider Status Form'!K54</f>
        <v>0</v>
      </c>
      <c r="L9" s="120">
        <f>'Provider Status Form'!L54</f>
        <v>0</v>
      </c>
    </row>
    <row r="10" spans="1:12" x14ac:dyDescent="0.25">
      <c r="A10" s="118">
        <v>6</v>
      </c>
      <c r="B10" s="119">
        <f>'Provider Status Form'!B55</f>
        <v>0</v>
      </c>
      <c r="C10" s="119">
        <f>'Provider Status Form'!C55</f>
        <v>0</v>
      </c>
      <c r="D10" s="119">
        <f>'Provider Status Form'!D55</f>
        <v>0</v>
      </c>
      <c r="E10" s="119">
        <f>'Provider Status Form'!E55</f>
        <v>0</v>
      </c>
      <c r="F10" s="119">
        <f>'Provider Status Form'!F55</f>
        <v>0</v>
      </c>
      <c r="G10" s="119">
        <f>'Provider Status Form'!G55</f>
        <v>0</v>
      </c>
      <c r="H10" s="119">
        <f>'Provider Status Form'!H55</f>
        <v>0</v>
      </c>
      <c r="I10" s="119">
        <f>'Provider Status Form'!I55</f>
        <v>0</v>
      </c>
      <c r="J10" s="119">
        <f>'Provider Status Form'!J55</f>
        <v>0</v>
      </c>
      <c r="K10" s="119">
        <f>'Provider Status Form'!K55</f>
        <v>0</v>
      </c>
      <c r="L10" s="120">
        <f>'Provider Status Form'!L55</f>
        <v>0</v>
      </c>
    </row>
    <row r="11" spans="1:12" x14ac:dyDescent="0.25">
      <c r="A11" s="118">
        <v>7</v>
      </c>
      <c r="B11" s="119">
        <f>'Provider Status Form'!B56</f>
        <v>0</v>
      </c>
      <c r="C11" s="119">
        <f>'Provider Status Form'!C56</f>
        <v>0</v>
      </c>
      <c r="D11" s="119">
        <f>'Provider Status Form'!D56</f>
        <v>0</v>
      </c>
      <c r="E11" s="119">
        <f>'Provider Status Form'!E56</f>
        <v>0</v>
      </c>
      <c r="F11" s="119">
        <f>'Provider Status Form'!F56</f>
        <v>0</v>
      </c>
      <c r="G11" s="119">
        <f>'Provider Status Form'!G56</f>
        <v>0</v>
      </c>
      <c r="H11" s="119">
        <f>'Provider Status Form'!H56</f>
        <v>0</v>
      </c>
      <c r="I11" s="119">
        <f>'Provider Status Form'!I56</f>
        <v>0</v>
      </c>
      <c r="J11" s="119">
        <f>'Provider Status Form'!J56</f>
        <v>0</v>
      </c>
      <c r="K11" s="119">
        <f>'Provider Status Form'!K56</f>
        <v>0</v>
      </c>
      <c r="L11" s="120">
        <f>'Provider Status Form'!L56</f>
        <v>0</v>
      </c>
    </row>
    <row r="12" spans="1:12" x14ac:dyDescent="0.25">
      <c r="A12" s="118">
        <v>8</v>
      </c>
      <c r="B12" s="119">
        <f>'Provider Status Form'!B57</f>
        <v>0</v>
      </c>
      <c r="C12" s="119">
        <f>'Provider Status Form'!C57</f>
        <v>0</v>
      </c>
      <c r="D12" s="119">
        <f>'Provider Status Form'!D57</f>
        <v>0</v>
      </c>
      <c r="E12" s="119">
        <f>'Provider Status Form'!E57</f>
        <v>0</v>
      </c>
      <c r="F12" s="119">
        <f>'Provider Status Form'!F57</f>
        <v>0</v>
      </c>
      <c r="G12" s="119">
        <f>'Provider Status Form'!G57</f>
        <v>0</v>
      </c>
      <c r="H12" s="119">
        <f>'Provider Status Form'!H57</f>
        <v>0</v>
      </c>
      <c r="I12" s="119">
        <f>'Provider Status Form'!I57</f>
        <v>0</v>
      </c>
      <c r="J12" s="119">
        <f>'Provider Status Form'!J57</f>
        <v>0</v>
      </c>
      <c r="K12" s="119">
        <f>'Provider Status Form'!K57</f>
        <v>0</v>
      </c>
      <c r="L12" s="120">
        <f>'Provider Status Form'!L57</f>
        <v>0</v>
      </c>
    </row>
    <row r="13" spans="1:12" x14ac:dyDescent="0.25">
      <c r="A13" s="118">
        <v>9</v>
      </c>
      <c r="B13" s="119">
        <f>'Provider Status Form'!B58</f>
        <v>0</v>
      </c>
      <c r="C13" s="119">
        <f>'Provider Status Form'!C58</f>
        <v>0</v>
      </c>
      <c r="D13" s="119">
        <f>'Provider Status Form'!D58</f>
        <v>0</v>
      </c>
      <c r="E13" s="119">
        <f>'Provider Status Form'!E58</f>
        <v>0</v>
      </c>
      <c r="F13" s="119">
        <f>'Provider Status Form'!F58</f>
        <v>0</v>
      </c>
      <c r="G13" s="119">
        <f>'Provider Status Form'!G58</f>
        <v>0</v>
      </c>
      <c r="H13" s="119">
        <f>'Provider Status Form'!H58</f>
        <v>0</v>
      </c>
      <c r="I13" s="119">
        <f>'Provider Status Form'!I58</f>
        <v>0</v>
      </c>
      <c r="J13" s="119">
        <f>'Provider Status Form'!J58</f>
        <v>0</v>
      </c>
      <c r="K13" s="119">
        <f>'Provider Status Form'!K58</f>
        <v>0</v>
      </c>
      <c r="L13" s="120">
        <f>'Provider Status Form'!L58</f>
        <v>0</v>
      </c>
    </row>
    <row r="14" spans="1:12" x14ac:dyDescent="0.25">
      <c r="A14" s="118">
        <v>10</v>
      </c>
      <c r="B14" s="119">
        <f>'Provider Status Form'!B59</f>
        <v>0</v>
      </c>
      <c r="C14" s="119">
        <f>'Provider Status Form'!C59</f>
        <v>0</v>
      </c>
      <c r="D14" s="119">
        <f>'Provider Status Form'!D59</f>
        <v>0</v>
      </c>
      <c r="E14" s="119">
        <f>'Provider Status Form'!E59</f>
        <v>0</v>
      </c>
      <c r="F14" s="119">
        <f>'Provider Status Form'!F59</f>
        <v>0</v>
      </c>
      <c r="G14" s="119">
        <f>'Provider Status Form'!G59</f>
        <v>0</v>
      </c>
      <c r="H14" s="119">
        <f>'Provider Status Form'!H59</f>
        <v>0</v>
      </c>
      <c r="I14" s="119">
        <f>'Provider Status Form'!I59</f>
        <v>0</v>
      </c>
      <c r="J14" s="119">
        <f>'Provider Status Form'!J59</f>
        <v>0</v>
      </c>
      <c r="K14" s="119">
        <f>'Provider Status Form'!K59</f>
        <v>0</v>
      </c>
      <c r="L14" s="120">
        <f>'Provider Status Form'!L59</f>
        <v>0</v>
      </c>
    </row>
    <row r="15" spans="1:12" x14ac:dyDescent="0.25">
      <c r="A15" s="118">
        <v>11</v>
      </c>
      <c r="B15" s="119">
        <f>'Provider Status Form'!B60</f>
        <v>0</v>
      </c>
      <c r="C15" s="119">
        <f>'Provider Status Form'!C60</f>
        <v>0</v>
      </c>
      <c r="D15" s="119">
        <f>'Provider Status Form'!D60</f>
        <v>0</v>
      </c>
      <c r="E15" s="119">
        <f>'Provider Status Form'!E60</f>
        <v>0</v>
      </c>
      <c r="F15" s="119">
        <f>'Provider Status Form'!F60</f>
        <v>0</v>
      </c>
      <c r="G15" s="119">
        <f>'Provider Status Form'!G60</f>
        <v>0</v>
      </c>
      <c r="H15" s="119">
        <f>'Provider Status Form'!H60</f>
        <v>0</v>
      </c>
      <c r="I15" s="119">
        <f>'Provider Status Form'!I60</f>
        <v>0</v>
      </c>
      <c r="J15" s="119">
        <f>'Provider Status Form'!J60</f>
        <v>0</v>
      </c>
      <c r="K15" s="119">
        <f>'Provider Status Form'!K60</f>
        <v>0</v>
      </c>
      <c r="L15" s="120">
        <f>'Provider Status Form'!L60</f>
        <v>0</v>
      </c>
    </row>
    <row r="16" spans="1:12" x14ac:dyDescent="0.25">
      <c r="A16" s="118">
        <v>12</v>
      </c>
      <c r="B16" s="119">
        <f>'Provider Status Form'!B61</f>
        <v>0</v>
      </c>
      <c r="C16" s="119">
        <f>'Provider Status Form'!C61</f>
        <v>0</v>
      </c>
      <c r="D16" s="119">
        <f>'Provider Status Form'!D61</f>
        <v>0</v>
      </c>
      <c r="E16" s="119">
        <f>'Provider Status Form'!E61</f>
        <v>0</v>
      </c>
      <c r="F16" s="119">
        <f>'Provider Status Form'!F61</f>
        <v>0</v>
      </c>
      <c r="G16" s="119">
        <f>'Provider Status Form'!G61</f>
        <v>0</v>
      </c>
      <c r="H16" s="119">
        <f>'Provider Status Form'!H61</f>
        <v>0</v>
      </c>
      <c r="I16" s="119">
        <f>'Provider Status Form'!I61</f>
        <v>0</v>
      </c>
      <c r="J16" s="119">
        <f>'Provider Status Form'!J61</f>
        <v>0</v>
      </c>
      <c r="K16" s="119">
        <f>'Provider Status Form'!K61</f>
        <v>0</v>
      </c>
      <c r="L16" s="120">
        <f>'Provider Status Form'!L61</f>
        <v>0</v>
      </c>
    </row>
    <row r="17" spans="1:12" x14ac:dyDescent="0.25">
      <c r="A17" s="118">
        <v>13</v>
      </c>
      <c r="B17" s="119">
        <f>'Provider Status Form'!B62</f>
        <v>0</v>
      </c>
      <c r="C17" s="119">
        <f>'Provider Status Form'!C62</f>
        <v>0</v>
      </c>
      <c r="D17" s="119">
        <f>'Provider Status Form'!D62</f>
        <v>0</v>
      </c>
      <c r="E17" s="119">
        <f>'Provider Status Form'!E62</f>
        <v>0</v>
      </c>
      <c r="F17" s="119">
        <f>'Provider Status Form'!F62</f>
        <v>0</v>
      </c>
      <c r="G17" s="119">
        <f>'Provider Status Form'!G62</f>
        <v>0</v>
      </c>
      <c r="H17" s="119">
        <f>'Provider Status Form'!H62</f>
        <v>0</v>
      </c>
      <c r="I17" s="119">
        <f>'Provider Status Form'!I62</f>
        <v>0</v>
      </c>
      <c r="J17" s="119">
        <f>'Provider Status Form'!J62</f>
        <v>0</v>
      </c>
      <c r="K17" s="119">
        <f>'Provider Status Form'!K62</f>
        <v>0</v>
      </c>
      <c r="L17" s="120">
        <f>'Provider Status Form'!L62</f>
        <v>0</v>
      </c>
    </row>
    <row r="18" spans="1:12" x14ac:dyDescent="0.25">
      <c r="A18" s="118">
        <v>14</v>
      </c>
      <c r="B18" s="119">
        <f>'Provider Status Form'!B63</f>
        <v>0</v>
      </c>
      <c r="C18" s="119">
        <f>'Provider Status Form'!C63</f>
        <v>0</v>
      </c>
      <c r="D18" s="119">
        <f>'Provider Status Form'!D63</f>
        <v>0</v>
      </c>
      <c r="E18" s="119">
        <f>'Provider Status Form'!E63</f>
        <v>0</v>
      </c>
      <c r="F18" s="119">
        <f>'Provider Status Form'!F63</f>
        <v>0</v>
      </c>
      <c r="G18" s="119">
        <f>'Provider Status Form'!G63</f>
        <v>0</v>
      </c>
      <c r="H18" s="119">
        <f>'Provider Status Form'!H63</f>
        <v>0</v>
      </c>
      <c r="I18" s="119">
        <f>'Provider Status Form'!I63</f>
        <v>0</v>
      </c>
      <c r="J18" s="119">
        <f>'Provider Status Form'!J63</f>
        <v>0</v>
      </c>
      <c r="K18" s="119">
        <f>'Provider Status Form'!K63</f>
        <v>0</v>
      </c>
      <c r="L18" s="120">
        <f>'Provider Status Form'!L63</f>
        <v>0</v>
      </c>
    </row>
    <row r="19" spans="1:12" x14ac:dyDescent="0.25">
      <c r="A19" s="118">
        <v>15</v>
      </c>
      <c r="B19" s="119">
        <f>'Provider Status Form'!B64</f>
        <v>0</v>
      </c>
      <c r="C19" s="119">
        <f>'Provider Status Form'!C64</f>
        <v>0</v>
      </c>
      <c r="D19" s="119">
        <f>'Provider Status Form'!D64</f>
        <v>0</v>
      </c>
      <c r="E19" s="119">
        <f>'Provider Status Form'!E64</f>
        <v>0</v>
      </c>
      <c r="F19" s="119">
        <f>'Provider Status Form'!F64</f>
        <v>0</v>
      </c>
      <c r="G19" s="119">
        <f>'Provider Status Form'!G64</f>
        <v>0</v>
      </c>
      <c r="H19" s="119">
        <f>'Provider Status Form'!H64</f>
        <v>0</v>
      </c>
      <c r="I19" s="119">
        <f>'Provider Status Form'!I64</f>
        <v>0</v>
      </c>
      <c r="J19" s="119">
        <f>'Provider Status Form'!J64</f>
        <v>0</v>
      </c>
      <c r="K19" s="119">
        <f>'Provider Status Form'!K64</f>
        <v>0</v>
      </c>
      <c r="L19" s="120">
        <f>'Provider Status Form'!L64</f>
        <v>0</v>
      </c>
    </row>
    <row r="20" spans="1:12" x14ac:dyDescent="0.25">
      <c r="A20" s="118">
        <v>16</v>
      </c>
      <c r="B20" s="119">
        <f>'Provider Status Form'!B65</f>
        <v>0</v>
      </c>
      <c r="C20" s="119">
        <f>'Provider Status Form'!C65</f>
        <v>0</v>
      </c>
      <c r="D20" s="119">
        <f>'Provider Status Form'!D65</f>
        <v>0</v>
      </c>
      <c r="E20" s="119">
        <f>'Provider Status Form'!E65</f>
        <v>0</v>
      </c>
      <c r="F20" s="119">
        <f>'Provider Status Form'!F65</f>
        <v>0</v>
      </c>
      <c r="G20" s="119">
        <f>'Provider Status Form'!G65</f>
        <v>0</v>
      </c>
      <c r="H20" s="119">
        <f>'Provider Status Form'!H65</f>
        <v>0</v>
      </c>
      <c r="I20" s="119">
        <f>'Provider Status Form'!I65</f>
        <v>0</v>
      </c>
      <c r="J20" s="119">
        <f>'Provider Status Form'!J65</f>
        <v>0</v>
      </c>
      <c r="K20" s="119">
        <f>'Provider Status Form'!K65</f>
        <v>0</v>
      </c>
      <c r="L20" s="120">
        <f>'Provider Status Form'!L65</f>
        <v>0</v>
      </c>
    </row>
    <row r="21" spans="1:12" x14ac:dyDescent="0.25">
      <c r="A21" s="118">
        <v>17</v>
      </c>
      <c r="B21" s="119">
        <f>'Provider Status Form'!B66</f>
        <v>0</v>
      </c>
      <c r="C21" s="119">
        <f>'Provider Status Form'!C66</f>
        <v>0</v>
      </c>
      <c r="D21" s="119">
        <f>'Provider Status Form'!D66</f>
        <v>0</v>
      </c>
      <c r="E21" s="119">
        <f>'Provider Status Form'!E66</f>
        <v>0</v>
      </c>
      <c r="F21" s="119">
        <f>'Provider Status Form'!F66</f>
        <v>0</v>
      </c>
      <c r="G21" s="119">
        <f>'Provider Status Form'!G66</f>
        <v>0</v>
      </c>
      <c r="H21" s="119">
        <f>'Provider Status Form'!H66</f>
        <v>0</v>
      </c>
      <c r="I21" s="119">
        <f>'Provider Status Form'!I66</f>
        <v>0</v>
      </c>
      <c r="J21" s="119">
        <f>'Provider Status Form'!J66</f>
        <v>0</v>
      </c>
      <c r="K21" s="119">
        <f>'Provider Status Form'!K66</f>
        <v>0</v>
      </c>
      <c r="L21" s="120">
        <f>'Provider Status Form'!L66</f>
        <v>0</v>
      </c>
    </row>
    <row r="22" spans="1:12" x14ac:dyDescent="0.25">
      <c r="A22" s="118">
        <v>18</v>
      </c>
      <c r="B22" s="119">
        <f>'Provider Status Form'!B67</f>
        <v>0</v>
      </c>
      <c r="C22" s="119">
        <f>'Provider Status Form'!C67</f>
        <v>0</v>
      </c>
      <c r="D22" s="119">
        <f>'Provider Status Form'!D67</f>
        <v>0</v>
      </c>
      <c r="E22" s="119">
        <f>'Provider Status Form'!E67</f>
        <v>0</v>
      </c>
      <c r="F22" s="119">
        <f>'Provider Status Form'!F67</f>
        <v>0</v>
      </c>
      <c r="G22" s="119">
        <f>'Provider Status Form'!G67</f>
        <v>0</v>
      </c>
      <c r="H22" s="119">
        <f>'Provider Status Form'!H67</f>
        <v>0</v>
      </c>
      <c r="I22" s="119">
        <f>'Provider Status Form'!I67</f>
        <v>0</v>
      </c>
      <c r="J22" s="119">
        <f>'Provider Status Form'!J67</f>
        <v>0</v>
      </c>
      <c r="K22" s="119">
        <f>'Provider Status Form'!K67</f>
        <v>0</v>
      </c>
      <c r="L22" s="120">
        <f>'Provider Status Form'!L67</f>
        <v>0</v>
      </c>
    </row>
    <row r="23" spans="1:12" x14ac:dyDescent="0.25">
      <c r="A23" s="118">
        <v>19</v>
      </c>
      <c r="B23" s="119">
        <f>'Provider Status Form'!B68</f>
        <v>0</v>
      </c>
      <c r="C23" s="119">
        <f>'Provider Status Form'!C68</f>
        <v>0</v>
      </c>
      <c r="D23" s="119">
        <f>'Provider Status Form'!D68</f>
        <v>0</v>
      </c>
      <c r="E23" s="119">
        <f>'Provider Status Form'!E68</f>
        <v>0</v>
      </c>
      <c r="F23" s="119">
        <f>'Provider Status Form'!F68</f>
        <v>0</v>
      </c>
      <c r="G23" s="119">
        <f>'Provider Status Form'!G68</f>
        <v>0</v>
      </c>
      <c r="H23" s="119">
        <f>'Provider Status Form'!H68</f>
        <v>0</v>
      </c>
      <c r="I23" s="119">
        <f>'Provider Status Form'!I68</f>
        <v>0</v>
      </c>
      <c r="J23" s="119">
        <f>'Provider Status Form'!J68</f>
        <v>0</v>
      </c>
      <c r="K23" s="119">
        <f>'Provider Status Form'!K68</f>
        <v>0</v>
      </c>
      <c r="L23" s="120">
        <f>'Provider Status Form'!L68</f>
        <v>0</v>
      </c>
    </row>
    <row r="24" spans="1:12" x14ac:dyDescent="0.25">
      <c r="A24" s="118">
        <v>20</v>
      </c>
      <c r="B24" s="119">
        <f>'Provider Status Form'!B69</f>
        <v>0</v>
      </c>
      <c r="C24" s="119">
        <f>'Provider Status Form'!C69</f>
        <v>0</v>
      </c>
      <c r="D24" s="119">
        <f>'Provider Status Form'!D69</f>
        <v>0</v>
      </c>
      <c r="E24" s="119">
        <f>'Provider Status Form'!E69</f>
        <v>0</v>
      </c>
      <c r="F24" s="119">
        <f>'Provider Status Form'!F69</f>
        <v>0</v>
      </c>
      <c r="G24" s="119">
        <f>'Provider Status Form'!G69</f>
        <v>0</v>
      </c>
      <c r="H24" s="119">
        <f>'Provider Status Form'!H69</f>
        <v>0</v>
      </c>
      <c r="I24" s="119">
        <f>'Provider Status Form'!I69</f>
        <v>0</v>
      </c>
      <c r="J24" s="119">
        <f>'Provider Status Form'!J69</f>
        <v>0</v>
      </c>
      <c r="K24" s="119">
        <f>'Provider Status Form'!K69</f>
        <v>0</v>
      </c>
      <c r="L24" s="120">
        <f>'Provider Status Form'!L69</f>
        <v>0</v>
      </c>
    </row>
    <row r="25" spans="1:12" x14ac:dyDescent="0.25">
      <c r="A25" s="118">
        <v>21</v>
      </c>
      <c r="B25" s="119">
        <f>'Provider Status Form'!B70</f>
        <v>0</v>
      </c>
      <c r="C25" s="119">
        <f>'Provider Status Form'!C70</f>
        <v>0</v>
      </c>
      <c r="D25" s="119">
        <f>'Provider Status Form'!D70</f>
        <v>0</v>
      </c>
      <c r="E25" s="119">
        <f>'Provider Status Form'!E70</f>
        <v>0</v>
      </c>
      <c r="F25" s="119">
        <f>'Provider Status Form'!F70</f>
        <v>0</v>
      </c>
      <c r="G25" s="119">
        <f>'Provider Status Form'!G70</f>
        <v>0</v>
      </c>
      <c r="H25" s="119">
        <f>'Provider Status Form'!H70</f>
        <v>0</v>
      </c>
      <c r="I25" s="119">
        <f>'Provider Status Form'!I70</f>
        <v>0</v>
      </c>
      <c r="J25" s="119">
        <f>'Provider Status Form'!J70</f>
        <v>0</v>
      </c>
      <c r="K25" s="119">
        <f>'Provider Status Form'!K70</f>
        <v>0</v>
      </c>
      <c r="L25" s="120">
        <f>'Provider Status Form'!L70</f>
        <v>0</v>
      </c>
    </row>
    <row r="26" spans="1:12" x14ac:dyDescent="0.25">
      <c r="A26" s="118">
        <v>22</v>
      </c>
      <c r="B26" s="119">
        <f>'Provider Status Form'!B71</f>
        <v>0</v>
      </c>
      <c r="C26" s="119">
        <f>'Provider Status Form'!C71</f>
        <v>0</v>
      </c>
      <c r="D26" s="119">
        <f>'Provider Status Form'!D71</f>
        <v>0</v>
      </c>
      <c r="E26" s="119">
        <f>'Provider Status Form'!E71</f>
        <v>0</v>
      </c>
      <c r="F26" s="119">
        <f>'Provider Status Form'!F71</f>
        <v>0</v>
      </c>
      <c r="G26" s="119">
        <f>'Provider Status Form'!G71</f>
        <v>0</v>
      </c>
      <c r="H26" s="119">
        <f>'Provider Status Form'!H71</f>
        <v>0</v>
      </c>
      <c r="I26" s="119">
        <f>'Provider Status Form'!I71</f>
        <v>0</v>
      </c>
      <c r="J26" s="119">
        <f>'Provider Status Form'!J71</f>
        <v>0</v>
      </c>
      <c r="K26" s="119">
        <f>'Provider Status Form'!K71</f>
        <v>0</v>
      </c>
      <c r="L26" s="120">
        <f>'Provider Status Form'!L71</f>
        <v>0</v>
      </c>
    </row>
    <row r="27" spans="1:12" x14ac:dyDescent="0.25">
      <c r="A27" s="118">
        <v>23</v>
      </c>
      <c r="B27" s="119">
        <f>'Provider Status Form'!B72</f>
        <v>0</v>
      </c>
      <c r="C27" s="119">
        <f>'Provider Status Form'!C72</f>
        <v>0</v>
      </c>
      <c r="D27" s="119">
        <f>'Provider Status Form'!D72</f>
        <v>0</v>
      </c>
      <c r="E27" s="119">
        <f>'Provider Status Form'!E72</f>
        <v>0</v>
      </c>
      <c r="F27" s="119">
        <f>'Provider Status Form'!F72</f>
        <v>0</v>
      </c>
      <c r="G27" s="119">
        <f>'Provider Status Form'!G72</f>
        <v>0</v>
      </c>
      <c r="H27" s="119">
        <f>'Provider Status Form'!H72</f>
        <v>0</v>
      </c>
      <c r="I27" s="119">
        <f>'Provider Status Form'!I72</f>
        <v>0</v>
      </c>
      <c r="J27" s="119">
        <f>'Provider Status Form'!J72</f>
        <v>0</v>
      </c>
      <c r="K27" s="119">
        <f>'Provider Status Form'!K72</f>
        <v>0</v>
      </c>
      <c r="L27" s="120">
        <f>'Provider Status Form'!L72</f>
        <v>0</v>
      </c>
    </row>
    <row r="28" spans="1:12" x14ac:dyDescent="0.25">
      <c r="A28" s="118">
        <v>24</v>
      </c>
      <c r="B28" s="119">
        <f>'Provider Status Form'!B73</f>
        <v>0</v>
      </c>
      <c r="C28" s="119">
        <f>'Provider Status Form'!C73</f>
        <v>0</v>
      </c>
      <c r="D28" s="119">
        <f>'Provider Status Form'!D73</f>
        <v>0</v>
      </c>
      <c r="E28" s="119">
        <f>'Provider Status Form'!E73</f>
        <v>0</v>
      </c>
      <c r="F28" s="119">
        <f>'Provider Status Form'!F73</f>
        <v>0</v>
      </c>
      <c r="G28" s="119">
        <f>'Provider Status Form'!G73</f>
        <v>0</v>
      </c>
      <c r="H28" s="119">
        <f>'Provider Status Form'!H73</f>
        <v>0</v>
      </c>
      <c r="I28" s="119">
        <f>'Provider Status Form'!I73</f>
        <v>0</v>
      </c>
      <c r="J28" s="119">
        <f>'Provider Status Form'!J73</f>
        <v>0</v>
      </c>
      <c r="K28" s="119">
        <f>'Provider Status Form'!K73</f>
        <v>0</v>
      </c>
      <c r="L28" s="120">
        <f>'Provider Status Form'!L73</f>
        <v>0</v>
      </c>
    </row>
    <row r="29" spans="1:12" ht="15.75" thickBot="1" x14ac:dyDescent="0.3">
      <c r="A29" s="118">
        <v>25</v>
      </c>
      <c r="B29" s="121">
        <f>'Provider Status Form'!B74</f>
        <v>0</v>
      </c>
      <c r="C29" s="121">
        <f>'Provider Status Form'!C74</f>
        <v>0</v>
      </c>
      <c r="D29" s="121">
        <f>'Provider Status Form'!D74</f>
        <v>0</v>
      </c>
      <c r="E29" s="121">
        <f>'Provider Status Form'!E74</f>
        <v>0</v>
      </c>
      <c r="F29" s="121">
        <f>'Provider Status Form'!F74</f>
        <v>0</v>
      </c>
      <c r="G29" s="121">
        <f>'Provider Status Form'!G74</f>
        <v>0</v>
      </c>
      <c r="H29" s="121">
        <f>'Provider Status Form'!H74</f>
        <v>0</v>
      </c>
      <c r="I29" s="121">
        <f>'Provider Status Form'!I74</f>
        <v>0</v>
      </c>
      <c r="J29" s="121">
        <f>'Provider Status Form'!J74</f>
        <v>0</v>
      </c>
      <c r="K29" s="121">
        <f>'Provider Status Form'!K74</f>
        <v>0</v>
      </c>
      <c r="L29" s="122">
        <f>'Provider Status Form'!L74</f>
        <v>0</v>
      </c>
    </row>
  </sheetData>
  <sheetProtection algorithmName="SHA-512" hashValue="aUs+j17ynGtslRsPcyhGF1ra2Ju0ndUM93i3d5fYOu1gExpZhJS2dvZee3IV4ZLiGKTkfiK9o/abWYVKFMFREg==" saltValue="Za3sxBuami5TDOEcsICUaQ==" spinCount="100000" sheet="1" objects="1" scenarios="1"/>
  <mergeCells count="2">
    <mergeCell ref="C1:F1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Provider Status Form</vt:lpstr>
      <vt:lpstr>Status Type SUM by Program</vt:lpstr>
      <vt:lpstr>Provider Contact Table</vt:lpstr>
      <vt:lpstr>Type Status by Region</vt:lpstr>
      <vt:lpstr>Problem Site 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David</dc:creator>
  <cp:lastModifiedBy>Bouchard, Julie C</cp:lastModifiedBy>
  <dcterms:created xsi:type="dcterms:W3CDTF">2020-03-10T14:44:06Z</dcterms:created>
  <dcterms:modified xsi:type="dcterms:W3CDTF">2020-03-16T13:52:40Z</dcterms:modified>
</cp:coreProperties>
</file>