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exec\dfs\OHS-Group\HSP\Data Compendium\FINAL\"/>
    </mc:Choice>
  </mc:AlternateContent>
  <xr:revisionPtr revIDLastSave="0" documentId="8_{255D6758-B073-466B-9229-F515A9876DF6}" xr6:coauthVersionLast="47" xr6:coauthVersionMax="47" xr10:uidLastSave="{00000000-0000-0000-0000-000000000000}"/>
  <bookViews>
    <workbookView xWindow="-108" yWindow="-108" windowWidth="23256" windowHeight="12576" tabRatio="860" xr2:uid="{00000000-000D-0000-FFFF-FFFF00000000}"/>
  </bookViews>
  <sheets>
    <sheet name="Cover " sheetId="30" r:id="rId1"/>
    <sheet name="Table of Contents" sheetId="1" r:id="rId2"/>
    <sheet name="All Payer Claims Data Info" sheetId="35" r:id="rId3"/>
    <sheet name=" CON Info" sheetId="6" r:id="rId4"/>
    <sheet name="Consumer Engagement Info" sheetId="36" r:id="rId5"/>
    <sheet name="HRS  Info" sheetId="12" r:id="rId6"/>
    <sheet name="Hospital AFS Info" sheetId="19" r:id="rId7"/>
    <sheet name="Inventory Info" sheetId="18" r:id="rId8"/>
    <sheet name="IRS Form 990" sheetId="23" r:id="rId9"/>
    <sheet name="Legal Chart of Organization" sheetId="31" r:id="rId10"/>
    <sheet name="Medicare Cost Report" sheetId="21" r:id="rId11"/>
    <sheet name="Patient Data Info" sheetId="24" r:id="rId12"/>
    <sheet name="CON Related Notifications" sheetId="32" r:id="rId13"/>
    <sheet name="Other Req'd Filing info" sheetId="17" r:id="rId14"/>
    <sheet name="Uncompensated Care Policies " sheetId="20" r:id="rId15"/>
    <sheet name="CON " sheetId="13" r:id="rId16"/>
    <sheet name="Inventory" sheetId="3" r:id="rId17"/>
    <sheet name="HRS Consolidated" sheetId="9" r:id="rId18"/>
    <sheet name="Other Required Filings" sheetId="8" r:id="rId19"/>
    <sheet name="CHIME (ED)" sheetId="28" state="hidden" r:id="rId20"/>
    <sheet name="Inpatient" sheetId="25" state="hidden" r:id="rId21"/>
    <sheet name="Outpatient " sheetId="26" state="hidden" r:id="rId22"/>
    <sheet name="Patient Data Dictionary" sheetId="27" r:id="rId23"/>
    <sheet name="IP OSC ED Reference Table" sheetId="33" r:id="rId24"/>
    <sheet name="All_Payer_Claims_Data (APCD)" sheetId="34" r:id="rId25"/>
  </sheets>
  <definedNames>
    <definedName name="_xlnm._FilterDatabase" localSheetId="24" hidden="1">'All_Payer_Claims_Data (APCD)'!$A$4:$K$4</definedName>
    <definedName name="_xlnm._FilterDatabase" localSheetId="15" hidden="1">'CON '!$A$4:$E$4</definedName>
    <definedName name="_xlnm._FilterDatabase" localSheetId="16" hidden="1">Inventory!$A$4:$E$4</definedName>
    <definedName name="_xlnm._FilterDatabase" localSheetId="23" hidden="1">'IP OSC ED Reference Table'!$A$4:$D$4</definedName>
    <definedName name="_xlnm._FilterDatabase" localSheetId="22" hidden="1">'Patient Data Dictionary'!$A$4:$G$4</definedName>
    <definedName name="_xlnm.Print_Area" localSheetId="3">' CON Info'!$A$1:$B$18</definedName>
    <definedName name="_xlnm.Print_Area" localSheetId="2">'All Payer Claims Data Info'!$A$1:$B$21</definedName>
    <definedName name="_xlnm.Print_Area" localSheetId="0">'Cover '!$A$2:$A$29</definedName>
    <definedName name="_xlnm.Print_Area" localSheetId="6">'Hospital AFS Info'!$A$1:$D$19</definedName>
    <definedName name="_xlnm.Print_Area" localSheetId="5">'HRS  Info'!$A$1:$D$18</definedName>
    <definedName name="_xlnm.Print_Area" localSheetId="17">'HRS Consolidated'!$A$1:$E$426</definedName>
    <definedName name="_xlnm.Print_Area" localSheetId="16">Inventory!$A$1:$E$63</definedName>
    <definedName name="_xlnm.Print_Area" localSheetId="7">'Inventory Info'!$A$1:$D$16</definedName>
    <definedName name="_xlnm.Print_Area" localSheetId="23">'IP OSC ED Reference Table'!$A$4:$E$116</definedName>
    <definedName name="_xlnm.Print_Area" localSheetId="10">'Medicare Cost Report'!$A$1:$B$16</definedName>
    <definedName name="_xlnm.Print_Area" localSheetId="11">'Patient Data Info'!$A$1:$B$23</definedName>
    <definedName name="_xlnm.Print_Area" localSheetId="1">'Table of Contents'!$A$1:$E$45</definedName>
    <definedName name="_xlnm.Print_Area" localSheetId="14">'Uncompensated Care Policies '!$A$1:$D$18</definedName>
    <definedName name="_xlnm.Print_Titles" localSheetId="24">'All_Payer_Claims_Data (APCD)'!$4:$4</definedName>
    <definedName name="_xlnm.Print_Titles" localSheetId="15">'CON '!$1:$4</definedName>
    <definedName name="_xlnm.Print_Titles" localSheetId="17">'HRS Consolidated'!$4:$4</definedName>
    <definedName name="_xlnm.Print_Titles" localSheetId="16">Inventory!$4:$4</definedName>
    <definedName name="_xlnm.Print_Titles" localSheetId="18">'Other Required Filings'!$4:$4</definedName>
    <definedName name="_xlnm.Print_Titles" localSheetId="22">'Patient Data Dictionary'!$2:$4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27" l="1"/>
  <c r="A6" i="27"/>
  <c r="G14" i="27"/>
  <c r="B14" i="27"/>
  <c r="A130" i="33"/>
  <c r="A6" i="33"/>
</calcChain>
</file>

<file path=xl/sharedStrings.xml><?xml version="1.0" encoding="utf-8"?>
<sst xmlns="http://schemas.openxmlformats.org/spreadsheetml/2006/main" count="6744" uniqueCount="3469">
  <si>
    <t>Certificate of Need Database</t>
  </si>
  <si>
    <t>Abbreviated Name</t>
  </si>
  <si>
    <t>Name</t>
  </si>
  <si>
    <t>CON Portal</t>
  </si>
  <si>
    <t>Hospital Reporting System</t>
  </si>
  <si>
    <t>Inventory</t>
  </si>
  <si>
    <t>Compliance and Monitoring</t>
  </si>
  <si>
    <t>Other Required Filings</t>
  </si>
  <si>
    <t>Group Practice</t>
  </si>
  <si>
    <t>Medical Foundation</t>
  </si>
  <si>
    <t>Facility Fee</t>
  </si>
  <si>
    <t>Price Master</t>
  </si>
  <si>
    <t>Facility Name</t>
  </si>
  <si>
    <t>Type</t>
  </si>
  <si>
    <t>Address</t>
  </si>
  <si>
    <t>City</t>
  </si>
  <si>
    <t>Zip</t>
  </si>
  <si>
    <t>First Name</t>
  </si>
  <si>
    <t>Last Name</t>
  </si>
  <si>
    <t>Phone Number</t>
  </si>
  <si>
    <t>Email</t>
  </si>
  <si>
    <t>Facility Website URL</t>
  </si>
  <si>
    <t xml:space="preserve">   A-Z</t>
  </si>
  <si>
    <t xml:space="preserve"> 0-9</t>
  </si>
  <si>
    <t xml:space="preserve">   A-Z, 0-9</t>
  </si>
  <si>
    <t>Provider's Town/City</t>
  </si>
  <si>
    <t>Provider's street address</t>
  </si>
  <si>
    <t>Date</t>
  </si>
  <si>
    <t>Financial Data (HRS)</t>
  </si>
  <si>
    <t>Certificate of Need (CON)</t>
  </si>
  <si>
    <t>Termination of Service</t>
  </si>
  <si>
    <t>Replacement of Previously Authorized Equipment</t>
  </si>
  <si>
    <t>General Notifications</t>
  </si>
  <si>
    <t>Notifications and Filing (CON Related)</t>
  </si>
  <si>
    <t>Special Hospital AFS Filing</t>
  </si>
  <si>
    <t>https://portal.ct.gov/OHS/Health-Systems-Planning/Notifications/Notifications-and-Filings</t>
  </si>
  <si>
    <t>Change in number of Operating Rooms</t>
  </si>
  <si>
    <t>Provider/Satellite Location Name</t>
  </si>
  <si>
    <t>A-Z</t>
  </si>
  <si>
    <t>Licensed Beds</t>
  </si>
  <si>
    <t>Licensed Bassinets</t>
  </si>
  <si>
    <t>A-Z, 0-9</t>
  </si>
  <si>
    <t>0-9</t>
  </si>
  <si>
    <t>Hours of Operations</t>
  </si>
  <si>
    <t>Hemodialysis Stations</t>
  </si>
  <si>
    <t>The legal entity or holder of the license.</t>
  </si>
  <si>
    <t>The name in which the facility is doing business under.</t>
  </si>
  <si>
    <t>The number and type of beds licensed by DPH.</t>
  </si>
  <si>
    <t>The number of bassinets licensed by DPH.</t>
  </si>
  <si>
    <t>The days and hours in which the facility is open.</t>
  </si>
  <si>
    <t>The licensed number of hemodialysis stations the provider can operate at the facility.</t>
  </si>
  <si>
    <t>Managed Residential Community Served</t>
  </si>
  <si>
    <t>The designated communities that are provided services by the Assisted Living Services Agencies</t>
  </si>
  <si>
    <t>Imaging Facility Type: Hospital, Hospital Satellite or Stand Alone.</t>
  </si>
  <si>
    <t>Imaging Provider's contact person first name</t>
  </si>
  <si>
    <t>Imaging Provider's contact person last name</t>
  </si>
  <si>
    <t>Imaging Provider contact person email address</t>
  </si>
  <si>
    <t>Imaging Provider contact person phone number</t>
  </si>
  <si>
    <t>Docket</t>
  </si>
  <si>
    <t>Five digit number assigned by OHS</t>
  </si>
  <si>
    <t>Docket (Original ID)</t>
  </si>
  <si>
    <t>Proposal</t>
  </si>
  <si>
    <t>Description</t>
  </si>
  <si>
    <t>Docket Type</t>
  </si>
  <si>
    <t>Docket Status</t>
  </si>
  <si>
    <t>Person Type</t>
  </si>
  <si>
    <t>Address 2</t>
  </si>
  <si>
    <t>Phone</t>
  </si>
  <si>
    <t>Extension</t>
  </si>
  <si>
    <t>Fax</t>
  </si>
  <si>
    <t>Address 1</t>
  </si>
  <si>
    <t>Start Date</t>
  </si>
  <si>
    <t>Applicant Name</t>
  </si>
  <si>
    <t>Category</t>
  </si>
  <si>
    <t>Sub Type</t>
  </si>
  <si>
    <t>State ID</t>
  </si>
  <si>
    <t>Parent Corporation Name</t>
  </si>
  <si>
    <t>Capital Expenditure</t>
  </si>
  <si>
    <t>Short description of the Certificate of Need Application</t>
  </si>
  <si>
    <t xml:space="preserve">Cost of the project </t>
  </si>
  <si>
    <t>Docket type is selected from the drop down menu: CON, DTR, etc.</t>
  </si>
  <si>
    <t>Docket status is selected from the drop down menu: UOR, APP, etc.</t>
  </si>
  <si>
    <t>Date the application is submitted or status changed</t>
  </si>
  <si>
    <t>Equipment Information</t>
  </si>
  <si>
    <t>Name and Model of the Imaging scanner</t>
  </si>
  <si>
    <t>Fixed/Mobil</t>
  </si>
  <si>
    <t>Fixed scanner is permanently located at one location. Mobile scanner can be moved to a different location.</t>
  </si>
  <si>
    <t>Open/Closed</t>
  </si>
  <si>
    <t>Tesla</t>
  </si>
  <si>
    <r>
      <t>Tesla</t>
    </r>
    <r>
      <rPr>
        <sz val="10"/>
        <color rgb="FF222222"/>
        <rFont val="Arial"/>
        <family val="2"/>
      </rPr>
      <t xml:space="preserve"> (T) is the unit of measurement quantifying the strength of a magnetic field</t>
    </r>
  </si>
  <si>
    <t>Age (in years)</t>
  </si>
  <si>
    <t>Types of Services Offered</t>
  </si>
  <si>
    <t>Conventional MRI scanners are a cylinder shape, while an open MRI does not completely surround your body and used to accommodate claustrophobic, obese and pediatric patients.</t>
  </si>
  <si>
    <t>Patient visits</t>
  </si>
  <si>
    <t>Number of patients receiving services</t>
  </si>
  <si>
    <t>Scans</t>
  </si>
  <si>
    <t>The age of the equipment when surveyed</t>
  </si>
  <si>
    <t>Number of scan performed that year.</t>
  </si>
  <si>
    <t>Slice</t>
  </si>
  <si>
    <t>Each rotation of the scanner that provides a picture of the thin slice of the organ or area.</t>
  </si>
  <si>
    <t xml:space="preserve">Provider's 5 digit zip code </t>
  </si>
  <si>
    <t>Person type is selected from the drop down menu: Applicant, Attorney, etc.</t>
  </si>
  <si>
    <t>Last name of the Applicant's contact person</t>
  </si>
  <si>
    <t xml:space="preserve">Applicant's contact person  5 digit zip code </t>
  </si>
  <si>
    <t xml:space="preserve">OHS Inventory Data Dictionary </t>
  </si>
  <si>
    <t>Proposal Type is selected from the drop down menu: Acquiring a new MRI scanner, Acquiring a new CT scanner, etc.</t>
  </si>
  <si>
    <t>First Name of the Applicant's contact person</t>
  </si>
  <si>
    <t xml:space="preserve">Applicant's contact person  phone number extension </t>
  </si>
  <si>
    <t xml:space="preserve">Applicant's contact person fax number </t>
  </si>
  <si>
    <t>Docket Information</t>
  </si>
  <si>
    <t>Status information</t>
  </si>
  <si>
    <t>Contact person Information</t>
  </si>
  <si>
    <t>Docket Project Information</t>
  </si>
  <si>
    <t>Select from the drop down menu</t>
  </si>
  <si>
    <t>Drop down menu</t>
  </si>
  <si>
    <t>Select the state (drop down menu)</t>
  </si>
  <si>
    <t xml:space="preserve">Applicant's 5 digit zip code </t>
  </si>
  <si>
    <t>Drop Down menu</t>
  </si>
  <si>
    <t xml:space="preserve">   A-Z, 0-9,@</t>
  </si>
  <si>
    <t>Filled automatically when Proposal field selected</t>
  </si>
  <si>
    <t>The name in which the provider is doing business under.</t>
  </si>
  <si>
    <t>Facility URL address</t>
  </si>
  <si>
    <t>A-Z, 0-9, @</t>
  </si>
  <si>
    <t>A-Z, 0-10</t>
  </si>
  <si>
    <t>0-10</t>
  </si>
  <si>
    <t>Report 20</t>
  </si>
  <si>
    <t>Affiliate Name</t>
  </si>
  <si>
    <t>Affiliate Description</t>
  </si>
  <si>
    <t>Tax Status</t>
  </si>
  <si>
    <t>Street Address</t>
  </si>
  <si>
    <t xml:space="preserve">Town </t>
  </si>
  <si>
    <t>State</t>
  </si>
  <si>
    <t>Zip Code</t>
  </si>
  <si>
    <t>CEO Name</t>
  </si>
  <si>
    <t>CEO Title</t>
  </si>
  <si>
    <t>Ownership Percentage</t>
  </si>
  <si>
    <t>Ownership Type</t>
  </si>
  <si>
    <t>Report 5</t>
  </si>
  <si>
    <t>Fund Description/Fund Purpose</t>
  </si>
  <si>
    <t>Balance as of 9/30/XX</t>
  </si>
  <si>
    <t>Report 6</t>
  </si>
  <si>
    <t>Description of Transfer</t>
  </si>
  <si>
    <t>Transfer to Hospital</t>
  </si>
  <si>
    <t>Transfer from Hospital</t>
  </si>
  <si>
    <t>Report 6A</t>
  </si>
  <si>
    <t>Affiliate Transferring Funds</t>
  </si>
  <si>
    <t>Affiliate Receiving Funds</t>
  </si>
  <si>
    <t>Amount</t>
  </si>
  <si>
    <t>Report 7</t>
  </si>
  <si>
    <t>Affiliate Name &amp; Description of Expenditure</t>
  </si>
  <si>
    <t>Report 8</t>
  </si>
  <si>
    <t>Affiliate Name &amp; Description of the Commitment/Endorsement</t>
  </si>
  <si>
    <t>Report 16</t>
  </si>
  <si>
    <t xml:space="preserve">Beginning Balance </t>
  </si>
  <si>
    <t xml:space="preserve">Donations </t>
  </si>
  <si>
    <t xml:space="preserve">Income </t>
  </si>
  <si>
    <t xml:space="preserve">Expenditures </t>
  </si>
  <si>
    <t xml:space="preserve">Ending Balance </t>
  </si>
  <si>
    <t xml:space="preserve">Projected Interest Income </t>
  </si>
  <si>
    <t>Report 17A</t>
  </si>
  <si>
    <t>Number of Applicants</t>
  </si>
  <si>
    <t>Number of Approved Applicants</t>
  </si>
  <si>
    <t>Patient</t>
  </si>
  <si>
    <t>Report 17B</t>
  </si>
  <si>
    <t>Name of Hospital Bed Fund</t>
  </si>
  <si>
    <t>Actual Earnings</t>
  </si>
  <si>
    <t>Earnings Reinvested</t>
  </si>
  <si>
    <t>Earnings Available</t>
  </si>
  <si>
    <t>Report 18</t>
  </si>
  <si>
    <t>Collection Agent Name</t>
  </si>
  <si>
    <t xml:space="preserve">Collection Agent Type </t>
  </si>
  <si>
    <t>Recovery Rate on Accounts Assigned to a Collection Agent</t>
  </si>
  <si>
    <t xml:space="preserve">Employee Name </t>
  </si>
  <si>
    <t>Position Title</t>
  </si>
  <si>
    <t>Salary</t>
  </si>
  <si>
    <t>Total</t>
  </si>
  <si>
    <t>Report 19B</t>
  </si>
  <si>
    <t>Company</t>
  </si>
  <si>
    <t>Report 19C</t>
  </si>
  <si>
    <t>Position Type</t>
  </si>
  <si>
    <t>Stock Offering Value</t>
  </si>
  <si>
    <t>Other Financial Gain</t>
  </si>
  <si>
    <t>Report 21</t>
  </si>
  <si>
    <t>Report 22</t>
  </si>
  <si>
    <t>Report 23</t>
  </si>
  <si>
    <t>Cost to Charge Ratio (CCR)</t>
  </si>
  <si>
    <t>The legal name of the entity as filed with the Secretary of the State.</t>
  </si>
  <si>
    <t>Description of the entity's business purpose.</t>
  </si>
  <si>
    <t>Drop down: For Profit, Not for Profit or State.</t>
  </si>
  <si>
    <t>Zip Code affiliate is located on.</t>
  </si>
  <si>
    <t xml:space="preserve">Street affiliate is located on. </t>
  </si>
  <si>
    <t>Name of the CEO of the Affiliate.</t>
  </si>
  <si>
    <t>Job title of the person listed on the CEO Name.</t>
  </si>
  <si>
    <t>Inactive Status</t>
  </si>
  <si>
    <t>Indicates if the entity was inactive during the year.</t>
  </si>
  <si>
    <t>Percentage ownership the hospital has in its affiliates or the health system has in its affiliated entities.</t>
  </si>
  <si>
    <t>Inputs include Unrestricted Net Assets Temporarily Restricted Net Assets, Permanently Restricted Net Assets, Intercompany Eliminations and Other eliminations.</t>
  </si>
  <si>
    <t>Balance of funds in categories described in Fund Description/Fund Purpose.</t>
  </si>
  <si>
    <t>Name of affiliate transferring funds to an affiliate.</t>
  </si>
  <si>
    <t>Name of affiliate that is receiving funds from another affiliate.</t>
  </si>
  <si>
    <t>Name of affiliate transferring funds to an affiliate and a description of each expenditure.</t>
  </si>
  <si>
    <t>Name of affiliate transferring funds to an affiliate and a description of the commitment.</t>
  </si>
  <si>
    <t>Amount recorded during the fiscal year.</t>
  </si>
  <si>
    <t>Balance of fund at the beginning of the hospital fiscal year.</t>
  </si>
  <si>
    <t>Estimated amount of interest income from interest bearing funds for the next fiscal year.</t>
  </si>
  <si>
    <t>The dollar amount of hospital bed funds provided to patients.</t>
  </si>
  <si>
    <t>Calculation of beginning balance, donations, income, expenditures and unrealized gains and losses.</t>
  </si>
  <si>
    <t>Total amount of bed funds provided to patients.</t>
  </si>
  <si>
    <t>Fair Market Value of the principal of each individual bed fund.</t>
  </si>
  <si>
    <t>Actual earnings attributable to each hospital bed fund.</t>
  </si>
  <si>
    <t>Earnings reinvested as principal by actual dollar amount.</t>
  </si>
  <si>
    <t>Available earnings for patient care by actual dollar amount.</t>
  </si>
  <si>
    <t>The recovery rate of funds assigned to collections agents.</t>
  </si>
  <si>
    <t xml:space="preserve">The standard policies and procedures used to assign patient debts to collection agents. </t>
  </si>
  <si>
    <t>The name of the collection agent.</t>
  </si>
  <si>
    <t>Collection agent type, either attorney or collection agency.</t>
  </si>
  <si>
    <t>Is the collection agent affiliated with the hospital?</t>
  </si>
  <si>
    <t>The specific procedure for assigning patient debt to this specific collection agent.</t>
  </si>
  <si>
    <t>The specific procedure to compensating to this specific collection agent.</t>
  </si>
  <si>
    <t>The recovery rate on accounts assigned to this collection agent.</t>
  </si>
  <si>
    <t>The first and last name of the employee.</t>
  </si>
  <si>
    <t>The specific job title indicating the position's department.</t>
  </si>
  <si>
    <t>Fringe Benefits</t>
  </si>
  <si>
    <t>The company in which the employee works under.</t>
  </si>
  <si>
    <t>Stock offering value received by the named person as a result of the transaction.</t>
  </si>
  <si>
    <t>Other financial gains received by the named person as a result of the transaction.</t>
  </si>
  <si>
    <t>Drop down: Corporation, Joint Venture, Partnership, Limited Liability, Corporation (LLC) or Other.</t>
  </si>
  <si>
    <t>Income realized and accrued during the fiscal year on the existing balances at the beginning of the fiscal year.</t>
  </si>
  <si>
    <t>Total Dollar Amount of Hospital Bed Funds Provided to Patients</t>
  </si>
  <si>
    <t>The methodology used to determine compensation for services rendered by a collection agent.</t>
  </si>
  <si>
    <t>Severance Payment</t>
  </si>
  <si>
    <t>Severance payment of the named person as a result of the transaction.</t>
  </si>
  <si>
    <t>Cash and Cash Equivalents</t>
  </si>
  <si>
    <t>Short Term Investments</t>
  </si>
  <si>
    <t>Current Assets Whose Use is Limited for Current Liabilities</t>
  </si>
  <si>
    <t>Due From Affiliates</t>
  </si>
  <si>
    <t>Due From Third Party Payers</t>
  </si>
  <si>
    <t>Inventories of Supplies</t>
  </si>
  <si>
    <t>Prepaid Expenses</t>
  </si>
  <si>
    <t>Other Current Assets</t>
  </si>
  <si>
    <t>Assets Whose Use is Limited</t>
  </si>
  <si>
    <t>Interest in Net Assets of Foundation</t>
  </si>
  <si>
    <t>Long Term Investments</t>
  </si>
  <si>
    <t>Property, Plant and Equipment</t>
  </si>
  <si>
    <t>Less: Accumulated Depreciation</t>
  </si>
  <si>
    <t>Accounts Payable and Accrued Expenses</t>
  </si>
  <si>
    <t>Salaries, Wages and Payroll Taxes</t>
  </si>
  <si>
    <t>Due To Third Party Payers</t>
  </si>
  <si>
    <t>Due to Affiliates</t>
  </si>
  <si>
    <t>Current Portion of Long Term Debt</t>
  </si>
  <si>
    <t>Other Current Liabilities</t>
  </si>
  <si>
    <t>Long Term Debt Net of Current Portion</t>
  </si>
  <si>
    <t>Self Insurance Liabilities</t>
  </si>
  <si>
    <t>Accrued Pension Liabilities</t>
  </si>
  <si>
    <t>Other Long Term Liabilities</t>
  </si>
  <si>
    <t>Report 100 and 300</t>
  </si>
  <si>
    <t>Excludes cash and cash equivalents, any other investments, primarily money market accounts, mutual funds and U.S. treasury notes with a maturity period of less than one year.</t>
  </si>
  <si>
    <t>The amounts owed on open patient accounts including final settlements and appeals for the current year net of the allowance for doubtful accounts.</t>
  </si>
  <si>
    <t>The current assets that are segregated and limited to meet current obligations.</t>
  </si>
  <si>
    <t>Any receivable from an affiliate expected to be received in one year or less.</t>
  </si>
  <si>
    <t>The amounts due from third parties for retroactive adjustments such as final settlements or appeals expected to be received in one year or less.</t>
  </si>
  <si>
    <t>Expenses that have been paid prior to having been accrued or incurred.</t>
  </si>
  <si>
    <t>All other current assets such that the calculated total current assets amount equals the amount reported in the audited financial statements.</t>
  </si>
  <si>
    <t>All other current liabilities such that the calculated total current liabilities amount equals the amount reported in the audited financial statements.</t>
  </si>
  <si>
    <t>The equity interest in the net assets of one or more foundations.</t>
  </si>
  <si>
    <t>The sum of all marketable securities and other investments with a maturity of greater than one year as well as property held for investment purposes.</t>
  </si>
  <si>
    <t>All other non-current assets such that the calculated total non-current assets amount equals the amount reported in the audited financial statements.</t>
  </si>
  <si>
    <t>Property, buildings and fixtures and equipment that are recorded at cost.</t>
  </si>
  <si>
    <t>The total depreciation expense accumulated for property, plant and equipment that is usually recorded using the straight-line method.</t>
  </si>
  <si>
    <t>The cost of construction that has started but has not been completed.</t>
  </si>
  <si>
    <t>The total amount owed to creditors for goods and services accruing to the current year but not payable until the following year.</t>
  </si>
  <si>
    <t>The total amount owed to employees and governmental units accruing to the current year but not payable until the following year.</t>
  </si>
  <si>
    <t>The sum of the amounts owed to commercial payers, Medicare, Medicaid and any other payer other than the patient.</t>
  </si>
  <si>
    <t>The sum of the amounts owed to all affiliates of the reporting entity.</t>
  </si>
  <si>
    <t>The total amount of all long term debt obligations that will be due within one year.</t>
  </si>
  <si>
    <t xml:space="preserve">The amount such that the projected benefit obligation exceeds the fair market value of the plan assets, if applicable. </t>
  </si>
  <si>
    <t>Net Assets Permanently Restricted</t>
  </si>
  <si>
    <t>Net Assets Common Stock</t>
  </si>
  <si>
    <t>Net Assets Additional Paid in Capital</t>
  </si>
  <si>
    <t>Net Assets Retained Earnings/(Deficit)</t>
  </si>
  <si>
    <t>Net Assets Other Gain/Loss</t>
  </si>
  <si>
    <t>Net assets that have been restricted by the donor for use to a specific timeframe or purpose.</t>
  </si>
  <si>
    <t>All other long term liabilities such that the calculated total long term liabilities amount equals the amount reported in the audited financial statements.</t>
  </si>
  <si>
    <t>Unrestricted Net Assets</t>
  </si>
  <si>
    <t>Temporarily Restricted Net Assets</t>
  </si>
  <si>
    <t>Changes Net Assets of Equity</t>
  </si>
  <si>
    <t>Depreciation and Amortization</t>
  </si>
  <si>
    <t>Provisions for Bad Debts, net</t>
  </si>
  <si>
    <t>Other Operating Activity</t>
  </si>
  <si>
    <t>Other Investing Activity</t>
  </si>
  <si>
    <t>Repayments from Hospital Corporate Parent</t>
  </si>
  <si>
    <t>Advances to Hospital Corporate Parent</t>
  </si>
  <si>
    <t>Total Gross Patient Revenue</t>
  </si>
  <si>
    <t>Allowances</t>
  </si>
  <si>
    <t>Charity Care</t>
  </si>
  <si>
    <t>Other Deductions</t>
  </si>
  <si>
    <t>Provision for Bad Debts</t>
  </si>
  <si>
    <t>Other Operating Revenue</t>
  </si>
  <si>
    <t>Net Assets Released from Restrictions</t>
  </si>
  <si>
    <t>Salaries and Wages</t>
  </si>
  <si>
    <t>Supplies and Drugs</t>
  </si>
  <si>
    <t>Interest Expense</t>
  </si>
  <si>
    <t>Income from Investments, Gifts and Donations</t>
  </si>
  <si>
    <t>Other Non-Operating Gains/(Losses)</t>
  </si>
  <si>
    <t>The total gross patient charges for all patient services before deductions for allowances, charity care and other deductions.</t>
  </si>
  <si>
    <t>The sum of government and non-government allowances plus / (minus) prior year settlements.</t>
  </si>
  <si>
    <t>All other reductions to total gross revenue such that the calculated total net patient revenue equals the amount reported in the audited financial statements.</t>
  </si>
  <si>
    <t>When restrictions expire on temporarily restricted net assets intended for operations, the net assets are reclassified as unrestricted net assets and are reported on the statement of operations as net assets released from restrictions for use in operations.</t>
  </si>
  <si>
    <t>Physician and non-physician salaries and wages.</t>
  </si>
  <si>
    <t xml:space="preserve">All non-salary expenses associated with medical supplies as well as all pharmaceutical and general drug costs. </t>
  </si>
  <si>
    <t>The expiration of the service life of fixed assets, which is charged as an expense during the year usually using the straight-line method, plus bond issuance costs that are being amortized over time.</t>
  </si>
  <si>
    <t>The income, interest and dividends in securities, real estate or any other type of asset that is not used for ongoing and central operations.</t>
  </si>
  <si>
    <t>The difference between the carrying value of an investment and the value which the investment could be sold.</t>
  </si>
  <si>
    <t>All other non-operating gains/(losses) such that the calculated total non-operating gains/(losses) amount equals the amount reported in the audited financial statements.</t>
  </si>
  <si>
    <t>Report 175</t>
  </si>
  <si>
    <t>Nursing Salaries</t>
  </si>
  <si>
    <t>Physician Salaries</t>
  </si>
  <si>
    <t xml:space="preserve">Other Medical Personnel Salaries </t>
  </si>
  <si>
    <t>Nursing Fringe Benefits</t>
  </si>
  <si>
    <t>Physician Fringe Benefits</t>
  </si>
  <si>
    <t>Other Medical Personnel Fringe Benefits</t>
  </si>
  <si>
    <t>Supplies</t>
  </si>
  <si>
    <t>Drugs</t>
  </si>
  <si>
    <t>Depreciation-Building</t>
  </si>
  <si>
    <t>Depreciation-Equipment</t>
  </si>
  <si>
    <t>Amortization</t>
  </si>
  <si>
    <t>Contract Labor -Nursing Fees</t>
  </si>
  <si>
    <t>Contract Labor - Physician Fees</t>
  </si>
  <si>
    <t>Contract Labor - Other Medical Personnel</t>
  </si>
  <si>
    <t>Water</t>
  </si>
  <si>
    <t>Natural Gas</t>
  </si>
  <si>
    <t>Oil</t>
  </si>
  <si>
    <t>Electricity</t>
  </si>
  <si>
    <t>Telephone</t>
  </si>
  <si>
    <t>Other Utilities</t>
  </si>
  <si>
    <t xml:space="preserve">Malpractice Insurance </t>
  </si>
  <si>
    <t>Accounting Fees</t>
  </si>
  <si>
    <t>Legal Fees</t>
  </si>
  <si>
    <t>Consulting Fees</t>
  </si>
  <si>
    <t>Dues and Membership</t>
  </si>
  <si>
    <t>Equipment Leases</t>
  </si>
  <si>
    <t>Building Leases</t>
  </si>
  <si>
    <t>Repairs and Maintenance</t>
  </si>
  <si>
    <t>Insurance</t>
  </si>
  <si>
    <t>Travel</t>
  </si>
  <si>
    <t>Conferences</t>
  </si>
  <si>
    <t>Property Tax</t>
  </si>
  <si>
    <t>Sales Tax</t>
  </si>
  <si>
    <t>General Supplies</t>
  </si>
  <si>
    <t>Licenses and Subscriptions</t>
  </si>
  <si>
    <t>Postage and Shipping</t>
  </si>
  <si>
    <t>Advertising</t>
  </si>
  <si>
    <t>Computer Software</t>
  </si>
  <si>
    <t>Computer hardware &amp; small equipment</t>
  </si>
  <si>
    <t>Purchased Services - Medical</t>
  </si>
  <si>
    <t xml:space="preserve">Other Operating Expenses </t>
  </si>
  <si>
    <t>Salaries and wages paid to all nursing positions including direct patient care nursing and nursing administration.</t>
  </si>
  <si>
    <t>Fringe benefits paid to all nursing positions including direct patient care and nursing administration.</t>
  </si>
  <si>
    <t xml:space="preserve">Fringe benefits paid to hospital personnel that provides direct patient care to patients. </t>
  </si>
  <si>
    <t>Fringe benefits paid to hospital personnel that doesn't provide direct patient care to patients.</t>
  </si>
  <si>
    <t>All non-salary expenses associated with medical supplies.</t>
  </si>
  <si>
    <t>All non-salary expenses associated with pharmaceutical and general drug costs.</t>
  </si>
  <si>
    <t xml:space="preserve">The expiration of the service life of fixed assets, which is charged as an expense during the year usually using the straight-line method. </t>
  </si>
  <si>
    <t>Bond issuance costs that are being amortized over time.</t>
  </si>
  <si>
    <t>Expenses paid to the water company for water usage.</t>
  </si>
  <si>
    <t xml:space="preserve">Expenses paid to the natural gas company for natural gas usage. </t>
  </si>
  <si>
    <t xml:space="preserve">Expenses paid to the oil company for oil usage. </t>
  </si>
  <si>
    <t xml:space="preserve">Expenses paid to the electric company for electricity usage. </t>
  </si>
  <si>
    <t xml:space="preserve">Expenses paid to the telephone company for telephone service. </t>
  </si>
  <si>
    <t>Expenses paid for miscellaneous utility usage not categorized by one of the above categories.</t>
  </si>
  <si>
    <t>The total cost of medical malpractice insurance including primary insurance and any other form of medical malpractice insurance.</t>
  </si>
  <si>
    <t>Expenses paid to certified public accounting firms for work related to the hospital’s financial records.</t>
  </si>
  <si>
    <t>Expenses paid to attorneys and their law firms for legal advice on hospital matters.</t>
  </si>
  <si>
    <t xml:space="preserve">Expenses paid for independent consultants and/or consulting firms hired by the hospital. </t>
  </si>
  <si>
    <t>Expenses paid for dues and memberships to national or local organizations.</t>
  </si>
  <si>
    <t>Expenses paid for all medical and non-medical equipment leased by the hospital.</t>
  </si>
  <si>
    <t>Expenses paid for buildings or office space leased by the hospital.</t>
  </si>
  <si>
    <t>Expenses paid for repairing equipment or maintaining the hospital’s physical plant.</t>
  </si>
  <si>
    <t xml:space="preserve">Expenses paid for insurance on the hospital physical plant or on hospital employees. </t>
  </si>
  <si>
    <t>Expenses paid for work related travel.</t>
  </si>
  <si>
    <t>Expenses paid for holding or attending conferences.</t>
  </si>
  <si>
    <t>Expenses paid for taxes on the hospital’s building and equipment.</t>
  </si>
  <si>
    <t>Expenses paid for supplies used in the hospital regardless of department.</t>
  </si>
  <si>
    <t>Expenses paid for specialty licenses needed by hospital members or for fees paid for trade publications.</t>
  </si>
  <si>
    <t>Expenses paid for postage, certified mail and overnight delivery charges.</t>
  </si>
  <si>
    <t>Expenses paid for advertising in newspapers, magazines, trade journals, etc.</t>
  </si>
  <si>
    <t>Expenses for management fees, corporate allocation percentage, intercompany or affiliation fees paid to a parent organization.</t>
  </si>
  <si>
    <t>Expenses for contracts and maintenance for computer programs and licenses.</t>
  </si>
  <si>
    <t>Expenses for purchases of computer equipment and small equipment.</t>
  </si>
  <si>
    <t>Expenses for lab tests and purchases of blood from the Red Cross.</t>
  </si>
  <si>
    <t>Expenses for billing and collecting of patient balances and fees charged by banks.</t>
  </si>
  <si>
    <t>Expenses for costs related to staff development and training, tuition, service awards, etc.</t>
  </si>
  <si>
    <t>Expenses for hospital laundry and linen services.</t>
  </si>
  <si>
    <t>Expenses for physician fees and professional services.</t>
  </si>
  <si>
    <t>Waste Disposal</t>
  </si>
  <si>
    <t>Expenses for costs of any hazardous waste, medical waste, or trash removal.</t>
  </si>
  <si>
    <t>Expenses for purchased services that are medically related to patient care.</t>
  </si>
  <si>
    <t>Expenses for purchases services that are non-medically related to patient care.</t>
  </si>
  <si>
    <t>Any miscellaneous operating expenses the hospital may incur that cannot be classified in any of the above listed categories.</t>
  </si>
  <si>
    <t>Expenses paid for taxes on purchased items.</t>
  </si>
  <si>
    <t>Expenses paid to a temporary agency for nursing labor.</t>
  </si>
  <si>
    <t>Expenses paid to a temporary agency for physician labor.</t>
  </si>
  <si>
    <t>Expenses paid to a temporary agency for other medical personnel labor.</t>
  </si>
  <si>
    <t>Report 125 and 325</t>
  </si>
  <si>
    <t>Report 150 and 350</t>
  </si>
  <si>
    <t>Report 400</t>
  </si>
  <si>
    <t>Total Current Assets</t>
  </si>
  <si>
    <t>Property, Plant and Equipment, Net</t>
  </si>
  <si>
    <t>Total Assets</t>
  </si>
  <si>
    <t>Total Current Liabilities</t>
  </si>
  <si>
    <t>Total Long Term Liabilities</t>
  </si>
  <si>
    <t>Total Net Assets</t>
  </si>
  <si>
    <t>Total Liabilities and Net Assets</t>
  </si>
  <si>
    <t>Total Liabilities</t>
  </si>
  <si>
    <t>The sum of all current assets.</t>
  </si>
  <si>
    <t>Property, plant and equipment less accumulated depreciation.</t>
  </si>
  <si>
    <t>The sum of property, plant and equipment, net plus construction in progress.</t>
  </si>
  <si>
    <t>Total Net Fixed Assets</t>
  </si>
  <si>
    <t>The sum of all short term and long term assets.</t>
  </si>
  <si>
    <t>The sum of all current debt.</t>
  </si>
  <si>
    <t>The sum of all long term liabilities.</t>
  </si>
  <si>
    <t>The sum of all current and long term liabilities.</t>
  </si>
  <si>
    <t>The sum of unrestricted, temporarily restricted and permanently restricted net assets.</t>
  </si>
  <si>
    <t>Total Net Patient Revenue</t>
  </si>
  <si>
    <t>Total gross patient revenue minus the sum of allowances, charity care and other deductions.</t>
  </si>
  <si>
    <t>Net Patient Service Revenue Less Provision for Bad Debts</t>
  </si>
  <si>
    <t>Total Operating Revenue</t>
  </si>
  <si>
    <t>The sum of net patient revenue, other operating revenue and net assets released from restrictions for use in operations.</t>
  </si>
  <si>
    <t>Total Operating Expenses</t>
  </si>
  <si>
    <t>The sum of all operating expenses.</t>
  </si>
  <si>
    <t>Total operating revenue less total operating expenses.</t>
  </si>
  <si>
    <t>Income /(Loss) From Operations</t>
  </si>
  <si>
    <t>Total Non-Operating Gains/(Losses)</t>
  </si>
  <si>
    <t>Excess/(Deficiency) of Revenue Over Expenses</t>
  </si>
  <si>
    <t>Total operating revenue less total operating expenses plus total non-operating revenue.</t>
  </si>
  <si>
    <t>The sum of income from investments and gifts, contributions and donations and other non-operating gains/(losses).</t>
  </si>
  <si>
    <t>Accounts Receivable (Less: Allowance for Doubtful Accounts)</t>
  </si>
  <si>
    <t>Construction in Progress</t>
  </si>
  <si>
    <t>Other Miscellaneous Assets</t>
  </si>
  <si>
    <t>Other Miscellaneous Liabilities</t>
  </si>
  <si>
    <t>Salaries and wages paid to hospital personnel that doesn't provide direct patient care to patients. Examples include administration, billers and coders, IT, materials management, security staff, transport and warehouse staff.</t>
  </si>
  <si>
    <t>Affiliate</t>
  </si>
  <si>
    <t>Facility Fee Hospital Notice to Patients</t>
  </si>
  <si>
    <t>Group Practice material Change of Ownership</t>
  </si>
  <si>
    <t>Report 19</t>
  </si>
  <si>
    <t>HRS Data Dictionary</t>
  </si>
  <si>
    <t>Data Field</t>
  </si>
  <si>
    <t>City/Town</t>
  </si>
  <si>
    <t>Count Name</t>
  </si>
  <si>
    <t>Provider's County</t>
  </si>
  <si>
    <t>Table 1</t>
  </si>
  <si>
    <t>Service Lines</t>
  </si>
  <si>
    <t>Services provided by the Hospital</t>
  </si>
  <si>
    <t>Table 2, Table 4,</t>
  </si>
  <si>
    <t>Table 8</t>
  </si>
  <si>
    <t>Table 8, Table 9, Table 10</t>
  </si>
  <si>
    <t>Table 9, Table 10</t>
  </si>
  <si>
    <t>Table 6, Table 8, Table 9, Table 10</t>
  </si>
  <si>
    <t>Table 13</t>
  </si>
  <si>
    <t>Table 2, Table 4, Table 5, Table 11, Table 12, Table 16, Table 20</t>
  </si>
  <si>
    <t>Services the provider is licensed or certified to provide. Bed count not included.</t>
  </si>
  <si>
    <t>State Agency Operating Facility</t>
  </si>
  <si>
    <t>Table 22</t>
  </si>
  <si>
    <t>Table 3, Table 22</t>
  </si>
  <si>
    <t>State Operated Beds</t>
  </si>
  <si>
    <t>The number of state Operated Beds</t>
  </si>
  <si>
    <t>Hospital Name</t>
  </si>
  <si>
    <t>The name of the Hospital</t>
  </si>
  <si>
    <t>Table 24</t>
  </si>
  <si>
    <t>Program Name</t>
  </si>
  <si>
    <t>The name of the Hospital Operated Primary Care Center</t>
  </si>
  <si>
    <t>Table 24, Table 25</t>
  </si>
  <si>
    <t>Population Served</t>
  </si>
  <si>
    <t>The target population served by the primary care clinics</t>
  </si>
  <si>
    <t>Table 25</t>
  </si>
  <si>
    <t>Table 14, Table 20, Table 25</t>
  </si>
  <si>
    <t>Table 2, Table 4, Table 5, Table 6, Table 8, Table 9, Table 10, Table 11, Table 12, Table 13, Table 14, Table 15, Table 16, Table 17, Table 18, Table 19, Table 20, Table 22, Table 26, Table 27</t>
  </si>
  <si>
    <t>Table 2, Table 4, Table 5, Table 6, Table 11, Table 12, Table 13, Table 14, Table 15, Table 16, Table 17, Table 18, Table 19, Table 20, Table 26, Table 27</t>
  </si>
  <si>
    <t>Table 2, Table 4, Table 5, Table 6, Table 8, Table 9, Table 10, Table 11, Table 12, Table 13, Table 14, Table 15, Table 16, Table 17, Table 18, Table 19, Table 20, Table 22, Table 24, Table 26, Table 27</t>
  </si>
  <si>
    <t xml:space="preserve">Table 1, Table 2, Table 4, Table 5, Table 6, Table 8, Table 9, Table 10, Table 11, Table 12, Table 13, Table 14, Table 15, Table 16, Table 17, Table 18, Table 19, Table 20, Table 22, Table 24, Table 26, Table 27  </t>
  </si>
  <si>
    <t>Table 27</t>
  </si>
  <si>
    <t>Previous system (3 digit) docket number</t>
  </si>
  <si>
    <t>User Name</t>
  </si>
  <si>
    <t>Applicant's contact person user name</t>
  </si>
  <si>
    <t>Web Intake</t>
  </si>
  <si>
    <t>Applicant Type</t>
  </si>
  <si>
    <t>Type of the application applicant applies</t>
  </si>
  <si>
    <t>Submission Status</t>
  </si>
  <si>
    <t>Status of the application</t>
  </si>
  <si>
    <t>Submission Date</t>
  </si>
  <si>
    <t>Application submission date</t>
  </si>
  <si>
    <t>Payment Status</t>
  </si>
  <si>
    <t>Payment accepted or N/A</t>
  </si>
  <si>
    <t xml:space="preserve">Campus </t>
  </si>
  <si>
    <t>The physical area immediately adjacent to a hospital's main buildings and other areas and structures that are not strictly contiguous to the main buildings but are located within two hundred fifty yards of the main buildings, or any other area that has been determined on an individual case basis by the Centers for Medicare and Medicaid Services to be part of a hospital's campus</t>
  </si>
  <si>
    <t>Any fee charged or billed by a hospital or health system for outpatient hospital services provided in a hospital based facility that is: Intended to compensate the hospital or health system for the operational expenses of the hospital or health system, and Separate and distinct from a professional fee</t>
  </si>
  <si>
    <t>Health system</t>
  </si>
  <si>
    <t>A parent corporation of one or more hospitals and any entity affiliated with such parent corporation through ownership, governance, membership or other means, or a hospital and any entity affiliated with such hospital through ownership, governance, membership or other means</t>
  </si>
  <si>
    <t>Hospital</t>
  </si>
  <si>
    <t>Hospital has the same meaning as provided in section 19a-646, C.G.S.</t>
  </si>
  <si>
    <t>Facility that is owned or operated, in whole or in part, by a hospital or health system where hospital or professional medical services are provided.</t>
  </si>
  <si>
    <t>Any fee charged or billed by a provider for professional medical services provided in a hospital-based facility;</t>
  </si>
  <si>
    <t>Primary Service Area (PSAs)</t>
  </si>
  <si>
    <t>The individual, entity, corporation or health care provider, whether for profit or nonprofit, whose primary purpose is to provide professional medical services.</t>
  </si>
  <si>
    <t xml:space="preserve">Defined as a smallest number of postal ZIP codes from which the group practice draws at least seventy-five percent of its patients. </t>
  </si>
  <si>
    <t>The formation of a relationship between two or more entities that permits the entities to negotiate jointly with third parties over rates for professional medical services.</t>
  </si>
  <si>
    <t>Captive professional entity</t>
  </si>
  <si>
    <t>The partnership, professional corporation, limited liability company or other entity formed to render professional services in which a partner, a member, a shareholder or a beneficial owner is a physician, directly or indirectly, employed by, controlled by, subject to the direction of, or otherwise designated by (A) a hospital, (B) a hospital system, (C) a medical school, (D) a medical foundation, organized pursuant to subsection (a) of section 33-182bb, or (E) any entity that controls, is controlled by or is under common control with, whether through ownership, governance, contract or otherwise, another person, entity or organization described in subparagraphs (A) to (D), inclusive, of this subdivision;</t>
  </si>
  <si>
    <t xml:space="preserve">Hospital system </t>
  </si>
  <si>
    <t>A parent corporation of one or more hospitals and any entity affiliated with such parent corporation through ownership, governance or membership; or (B) a hospital and any entity affiliated with such hospital through ownership, governance or membership;</t>
  </si>
  <si>
    <t>Health care provider has the same meaning as provided in section 19a-17b;</t>
  </si>
  <si>
    <t>Health care provider</t>
  </si>
  <si>
    <t>Medical foundation</t>
  </si>
  <si>
    <t>Medical foundation formed under chapter 594b;</t>
  </si>
  <si>
    <t>Physician</t>
  </si>
  <si>
    <t>Physician has the same meaning as provided in section 20-13a;</t>
  </si>
  <si>
    <t>Person</t>
  </si>
  <si>
    <t>Person has the same meaning as provided in section 35-25;</t>
  </si>
  <si>
    <t>Professional corporation has the same meaning as provided in section 33-182a;</t>
  </si>
  <si>
    <t xml:space="preserve">Professional corporation </t>
  </si>
  <si>
    <t xml:space="preserve">Group practice </t>
  </si>
  <si>
    <t>Parameter</t>
  </si>
  <si>
    <t>Report 100, 125, 300 and 325</t>
  </si>
  <si>
    <t>Report 100, 185, 300 and 385</t>
  </si>
  <si>
    <t>Admissions</t>
  </si>
  <si>
    <t>Report 5, 6 and 20</t>
  </si>
  <si>
    <t>Report 6A, 7, 8 and 17A</t>
  </si>
  <si>
    <t>Assets Limited as to Use</t>
  </si>
  <si>
    <t>Funds required to be held for a specific purpose.</t>
  </si>
  <si>
    <t>Available Beds</t>
  </si>
  <si>
    <t>The average number of beds in service in nursing units that could be occupied by patients during the fiscal year.</t>
  </si>
  <si>
    <t>Average Length of Stay</t>
  </si>
  <si>
    <t>Calculation of patient days divided by discharges or ICU/CCU patients. Report 550 categorizes this input by payer type.</t>
  </si>
  <si>
    <t>Report 400 and 550</t>
  </si>
  <si>
    <t>Bad Debts</t>
  </si>
  <si>
    <t>The year-end adjustments to a hospital's allowance for doubtful accounts due to non-reimbursement of services rendered to patients from whom reimbursement was expected.</t>
  </si>
  <si>
    <t>Report 550 and 600</t>
  </si>
  <si>
    <t>Calculated Gross Revenue</t>
  </si>
  <si>
    <t>The sum of HSP defined gross revenue and plus/(minus) other adjustments to HSP defined gross revenue.</t>
  </si>
  <si>
    <t>Calculated Net Revenue</t>
  </si>
  <si>
    <t>The sum of HSP defined net revenue and plus/(minus) other adjustments to HSP defined net revenue.</t>
  </si>
  <si>
    <t>Calculated Uncompensated Care</t>
  </si>
  <si>
    <t>The sum of HSP defined uncompensated care and plus/(minus) other adjustments to HSP defined uncompensated care.</t>
  </si>
  <si>
    <t>Capitalized Interest</t>
  </si>
  <si>
    <t>The cost of funds used to acquire or construct a longer-term asset.</t>
  </si>
  <si>
    <t>Cardiac Rehabilitation</t>
  </si>
  <si>
    <t>The number of hospital outpatient visits to cardiac rehabilitation.</t>
  </si>
  <si>
    <t>Report 450</t>
  </si>
  <si>
    <t>Case Mix Adjusted Discharges</t>
  </si>
  <si>
    <t>Report 550</t>
  </si>
  <si>
    <t>Case Mix Index</t>
  </si>
  <si>
    <t xml:space="preserve">The arithmetic mean of the Medicare diagnosis related group case weights assigned to each inpatient discharge. Case mix index categorized by payer type. </t>
  </si>
  <si>
    <t>Cash and Cash Equivalents at Beginning of Year</t>
  </si>
  <si>
    <t>The ending cash balance from the prior year.</t>
  </si>
  <si>
    <t>Cash and Cash Equivalents at End of Year</t>
  </si>
  <si>
    <t>The sum of net increase (decrease) in cash and cash equivalents and cash and cash equivalents at beginning of year.</t>
  </si>
  <si>
    <t>Change In All Other Operating Assets and Liabilities</t>
  </si>
  <si>
    <t>Change In Debt Service Fund</t>
  </si>
  <si>
    <t>Change in account balance utilized for interest and principal payments.</t>
  </si>
  <si>
    <t>Change In Fair Value of Interest Rate Swap Agreements</t>
  </si>
  <si>
    <t>Change In Net Realized and Net Unrealized Gains and Losses On Investments</t>
  </si>
  <si>
    <t>Change in Total Net Assets Percentage/Stockholders Equity Percentage</t>
  </si>
  <si>
    <t>Calculation determined by dividing change in total net assets/stockholders equity by the previous year's total net assets/stockholders equity.</t>
  </si>
  <si>
    <t>Report 185 and 385</t>
  </si>
  <si>
    <t>Change in Total Net Assets/Stockholders Equity</t>
  </si>
  <si>
    <t>The difference between the current year and last year total net assets/stockholders equity.</t>
  </si>
  <si>
    <t>Report 150, 350, 550 and 600</t>
  </si>
  <si>
    <t>Chemotherapy</t>
  </si>
  <si>
    <t>The number of hospital outpatient visits to chemotherapy.</t>
  </si>
  <si>
    <t>Clinical Laboratory</t>
  </si>
  <si>
    <t>The number of hospital outpatient visits to clinical laboratory.</t>
  </si>
  <si>
    <t>Corporate Parent/System Fees</t>
  </si>
  <si>
    <t>Cost of Issuance of Long-Term Debt</t>
  </si>
  <si>
    <t>Report 23 and 550</t>
  </si>
  <si>
    <t>Dental Clinic Visits</t>
  </si>
  <si>
    <t>The number of visits to the hospital's dental clinic.</t>
  </si>
  <si>
    <t>Report 125, 150, 185, 325, 350 and 385</t>
  </si>
  <si>
    <t>Explanation of each transaction category. Under Report 6A, the description is the transfer of funds between the two affiliates.</t>
  </si>
  <si>
    <t>Report 6 and 6A</t>
  </si>
  <si>
    <t>Discharges</t>
  </si>
  <si>
    <t>The number of patients who were discharged on a date subsequent to the date admitted or patients who were admitted and discharged on the same day. Discharges are categorized by payer type.</t>
  </si>
  <si>
    <t>Report 550 and 700</t>
  </si>
  <si>
    <t>Discharges or ICU/CCU Patients</t>
  </si>
  <si>
    <t>Elective Procedures</t>
  </si>
  <si>
    <t>The number of elective cardiac angioplasty procedures performed.</t>
  </si>
  <si>
    <t>Emergency Department Outpatient Charges</t>
  </si>
  <si>
    <t>Emergency Department outpatient charges broken out by payer mix category. Categories include non-government, Medicare, medical assistance, Medicaid, other medical assistance, CHAMPUS/TRICARE and uninsured.</t>
  </si>
  <si>
    <t>Report 565</t>
  </si>
  <si>
    <t>Emergency Department Outpatient Payments</t>
  </si>
  <si>
    <t>Emergency Department Scans</t>
  </si>
  <si>
    <t>The number of imaging scans in an ED setting.</t>
  </si>
  <si>
    <t>Emergency Dept. Visits: Treated and Admitted</t>
  </si>
  <si>
    <t>The number of ED patients treated and admitted.</t>
  </si>
  <si>
    <t>Emergency Dept. Visits: Treated and Discharged</t>
  </si>
  <si>
    <t>The number of ED patients treated and discharged.</t>
  </si>
  <si>
    <t>Report 19A, 19B and 19C</t>
  </si>
  <si>
    <t>The amount of any difference between charges for employee self insurance and related expenses determined by using the hospital's overall relationship of cost to charges.</t>
  </si>
  <si>
    <t>Employee Self-Insurance Gross Revenue</t>
  </si>
  <si>
    <t>Total gross revenue generated from the employee self insurance.</t>
  </si>
  <si>
    <t>Equivalent Discharges (ED)</t>
  </si>
  <si>
    <t>Calculation determined by dividing total gross patient revenue by inpatient gross revenue and multiplying the result by discharges.</t>
  </si>
  <si>
    <t>Report 700</t>
  </si>
  <si>
    <t>Equivalent Patient Days (EPD)</t>
  </si>
  <si>
    <t>Calculation determined by dividing total gross patient revenue by inpatient gross revenue and multiplying the result by patient days.</t>
  </si>
  <si>
    <t>Report 150, 185, 350 and 385</t>
  </si>
  <si>
    <t>Fair Market Value of Principal</t>
  </si>
  <si>
    <t>Report 19A, 19B, 21, 150 and 350</t>
  </si>
  <si>
    <t>Gastroenterology</t>
  </si>
  <si>
    <t>The number of hospital outpatient visits to gastroenterology.</t>
  </si>
  <si>
    <t>Gross Revenue from Hospital Audited Financial Statements</t>
  </si>
  <si>
    <t>The gross revenue amount reported from the hospital's audited financial statement.</t>
  </si>
  <si>
    <t>HSP Defined Gross Revenue</t>
  </si>
  <si>
    <t>The sum of inpatient accrued charge categories of non-government, Medicare, medical assistance, CHAMPUS/TRICARE and outpatient accrued charge categories of non-government, Medicare, medical assistance and CHAMPUS/TRICARE.</t>
  </si>
  <si>
    <t>HSP Defined Net Revenue</t>
  </si>
  <si>
    <t>HSP Defined Uncompensated Care</t>
  </si>
  <si>
    <t>The sum of charity care and bad debts.</t>
  </si>
  <si>
    <t>Inpatient Accrued Charges</t>
  </si>
  <si>
    <t>Inpatient Accrued Payments</t>
  </si>
  <si>
    <t>Inpatient Endoscopy Procedures</t>
  </si>
  <si>
    <t>The number of inpatient endoscopy procedures performed.</t>
  </si>
  <si>
    <t>Inpatient Gross Revenue</t>
  </si>
  <si>
    <t>The total gross patient charges for all inpatient services provided by a hospital.</t>
  </si>
  <si>
    <t>Inpatient Payer Mix Based on Accrued Charges</t>
  </si>
  <si>
    <t>Inpatient Payer Mix Based on Accrued Payments</t>
  </si>
  <si>
    <t>The inpatient payer mix percentage based on accrued payments.</t>
  </si>
  <si>
    <t>Inpatient Payment per Case Mix Adjusted Discharge</t>
  </si>
  <si>
    <t>Calculation determined by dividing inpatient accrued payments in each payer mix group by case mix adjusted discharges for that same payer mix group.</t>
  </si>
  <si>
    <t>Inpatient Procedures</t>
  </si>
  <si>
    <t>The number of procedures performed in an inpatient setting.</t>
  </si>
  <si>
    <t>Inpatient Scans</t>
  </si>
  <si>
    <t>The number of imaging scans in an inpatient setting.</t>
  </si>
  <si>
    <t>Inpatient Studies</t>
  </si>
  <si>
    <t>The number of inpatient electrophysiology studies performed.</t>
  </si>
  <si>
    <t>Inpatient Surgical Procedures</t>
  </si>
  <si>
    <t>The number of inpatient surgical procedures performed.</t>
  </si>
  <si>
    <t>Report 175, 185 and 385</t>
  </si>
  <si>
    <t>The amount of principal due within one year of the date of the balance sheet date.</t>
  </si>
  <si>
    <t>Medicaid Payment to Cost Ratio</t>
  </si>
  <si>
    <t>The ratio that indicates the percentage of total Medicaid payment operating expense to the total Medicaid payment gross patient charges plus other operating revenue.</t>
  </si>
  <si>
    <t>Medical Clinic Visits - Family Practice Clinic</t>
  </si>
  <si>
    <t>The number of visits to the hospital's medical clinic.</t>
  </si>
  <si>
    <t>Medical Clinic Visits - Pediatric Clinic</t>
  </si>
  <si>
    <t>Medical Clinic Visits - Urgent Care Clinic</t>
  </si>
  <si>
    <t>Medicare Payment to Cost Ratio</t>
  </si>
  <si>
    <t>The ratio that indicates the percentage of total Medicare payment operating expense to the total Medicare payment gross patient charges plus other operating revenue.</t>
  </si>
  <si>
    <t>Name of the Hospital bed Fund used by the patient.</t>
  </si>
  <si>
    <t>Report 17A and 17B</t>
  </si>
  <si>
    <t>Property, plant and equipment less the purchasing cost.</t>
  </si>
  <si>
    <t>Excess paid by an investor over and above the par value price of the stock.</t>
  </si>
  <si>
    <t>Shares entitling their holder to dividends.</t>
  </si>
  <si>
    <t>Net Assets that are not categorized under unrestricted, temporarily restricted, permanently restricted, common stock, additional paid in capital and retained earnings/(deficit).</t>
  </si>
  <si>
    <t>The amount of net income left over after dividends have been paid.</t>
  </si>
  <si>
    <t>Net Increase (decrease) in Cash and Cash Equivalents</t>
  </si>
  <si>
    <t>The sum of total net cash provided by operating activities, total net cash used in investing activities and total net cash provided by (used in) financing activities.</t>
  </si>
  <si>
    <t>Net Patient Revenue per Discharge</t>
  </si>
  <si>
    <t>Calculation determined by dividing net patient revenue by discharges.</t>
  </si>
  <si>
    <t>Net Patient Revenue per Equivalent Discharges</t>
  </si>
  <si>
    <t>Calculation determined by dividing net patient revenue by equivalent discharges.</t>
  </si>
  <si>
    <t>Net Patient Revenue per Equivalent Patient Days</t>
  </si>
  <si>
    <t>Calculation determined by dividing net patient revenue by equivalent patient days.</t>
  </si>
  <si>
    <t>Net Patient Revenue per Patient Day</t>
  </si>
  <si>
    <t>Calculation determined by dividing net patient revenue by patient days.</t>
  </si>
  <si>
    <t>The difference between total net patient revenue and provision for bad debts.</t>
  </si>
  <si>
    <t>Report 150, 185, 350, 385 and 700</t>
  </si>
  <si>
    <t>Net Purchases of Investments</t>
  </si>
  <si>
    <t>Net Revenue from Hospital Audited Financial Statements</t>
  </si>
  <si>
    <t>The net revenue amount reported from the hospital's audited financial statement.</t>
  </si>
  <si>
    <t>Net Sales of Investments</t>
  </si>
  <si>
    <t>Proceeds from the sale of investments.</t>
  </si>
  <si>
    <t>Non-Medical Personnel Fringe Benefits</t>
  </si>
  <si>
    <t>Report 175 and 700</t>
  </si>
  <si>
    <t>Non-Medical Personnel Salaries</t>
  </si>
  <si>
    <t>Non-Government Contractual Allowances Data</t>
  </si>
  <si>
    <t>The amount of discounts provided to non-governmental payers pursuant to a written agreement.</t>
  </si>
  <si>
    <t>Non-Medical Personnel FTEs</t>
  </si>
  <si>
    <t>The total number of hospital personnel that does not provide direct patient care.</t>
  </si>
  <si>
    <t>Report 450 and 700</t>
  </si>
  <si>
    <t>Number of applicants for hospital bed funds or charity care.</t>
  </si>
  <si>
    <t>Report 17A and Report 23</t>
  </si>
  <si>
    <t>Approved applicants for hospital bed funds or charity care.</t>
  </si>
  <si>
    <t>Occupancy of Available Beds</t>
  </si>
  <si>
    <t>Occupancy of Beds</t>
  </si>
  <si>
    <t>Operating Expenses Less Total Depreciation and Amortization</t>
  </si>
  <si>
    <t>The difference between total operating expenses and depreciation and amortization.</t>
  </si>
  <si>
    <t>Operating Margin</t>
  </si>
  <si>
    <t>Calculation determined by dividing income/(loss) from operations by total operating revenue.</t>
  </si>
  <si>
    <t>Investing activities which do not fall under the category of net acquisitions of property, plant and equipment, sale of property, capitalized interest, net sales of investments, net purchases of investments, change in debt service fund, assets limited as to use and other investing activity.</t>
  </si>
  <si>
    <t>Other Medical Personnel FTEs</t>
  </si>
  <si>
    <t>The total number of hospital personnel that provide direct patient care to patients ( includes clinical support, home health aides, patient care assistants, imaging techs and phlebotomists).</t>
  </si>
  <si>
    <t>Assets that are not categorized as current, non-current, or net fixed assets.</t>
  </si>
  <si>
    <t>Liabilities that are not categorized as non-current or current liabilities.</t>
  </si>
  <si>
    <t>Other Non-Current Assets</t>
  </si>
  <si>
    <t>Other Non-Hospital Providers' Scans</t>
  </si>
  <si>
    <t>The number of imaging scans in a setting excluding inpatient, outpatient and ED setting.</t>
  </si>
  <si>
    <t>Report 150, 175 and 350</t>
  </si>
  <si>
    <t>Other Outpatient Visits</t>
  </si>
  <si>
    <t>The number of hospital outpatient visits to other than what is specified in the other hospital outpatient visit category.</t>
  </si>
  <si>
    <t>Outpatient Accrued Charges</t>
  </si>
  <si>
    <t>Outpatient Accrued Payments</t>
  </si>
  <si>
    <t>Outpatient Endoscopy Procedures</t>
  </si>
  <si>
    <t>The number of outpatient endoscopy procedures performed.</t>
  </si>
  <si>
    <t>Report 450 and 485</t>
  </si>
  <si>
    <t>Outpatient Equivalent Discharges Calculation</t>
  </si>
  <si>
    <t>Calculation determined by dividing outpatient accrued charges in each payer mix group by the result of inpatient accrued charges multiplied by discharges for that same payer mix group.</t>
  </si>
  <si>
    <t>Outpatient Gross Revenue</t>
  </si>
  <si>
    <t>Outpatient Hospital Emergency Room Visits</t>
  </si>
  <si>
    <t>The number of hospital outpatient visits to the emergency room.</t>
  </si>
  <si>
    <t>Report 485</t>
  </si>
  <si>
    <t>Outpatient Payer Mix Based on Accrued Charges</t>
  </si>
  <si>
    <t>The outpatient payer mix percentage based on accrued charges.</t>
  </si>
  <si>
    <t>Outpatient Payer Mix Based on Accrued Payments</t>
  </si>
  <si>
    <t>The outpatient payer mix percentage based on accrued payments.</t>
  </si>
  <si>
    <t>Outpatient Payment per Outpatient Equivalent Discharge</t>
  </si>
  <si>
    <t>Calculation determined by outpatient accrued payments in each payer mix group by outpatient equivalent discharges calculation for that same payer mix group.</t>
  </si>
  <si>
    <t>Outpatient Procedures</t>
  </si>
  <si>
    <t>The number of procedures performed in an outpatient setting.</t>
  </si>
  <si>
    <t>Outpatient Scans (Excluding ED Scans)</t>
  </si>
  <si>
    <t>The number of imaging scans in an outpatient setting.</t>
  </si>
  <si>
    <t>Outpatient Studies</t>
  </si>
  <si>
    <t>The number of outpatient electrophysiology studies performed.</t>
  </si>
  <si>
    <t>Outpatient Surgical Procedures</t>
  </si>
  <si>
    <t>The number of outpatient surgical procedures performed.</t>
  </si>
  <si>
    <t>Patient Days</t>
  </si>
  <si>
    <t>The number of days that a patient received inpatient hospital services. Report 550 categorizes this input by payer type.</t>
  </si>
  <si>
    <t>Report 400, 550 and 700</t>
  </si>
  <si>
    <t>Payments of Long-Term Debt</t>
  </si>
  <si>
    <t>Payments made to long-term debt.</t>
  </si>
  <si>
    <t>Report 125, 185, 325 and 385</t>
  </si>
  <si>
    <t>Payments of Notes Payable</t>
  </si>
  <si>
    <t>Payments made to notes payable.</t>
  </si>
  <si>
    <t>Payments on Capital Leases</t>
  </si>
  <si>
    <t>Payments made to capital leases.</t>
  </si>
  <si>
    <t>The difference between the total amount due to retirees and the amount the hospital has on hand to make payments.</t>
  </si>
  <si>
    <t>Plus/(Minus) Other Adjustments to HSP Defined Gross Revenue</t>
  </si>
  <si>
    <t>Any other items required to be disclosed under accounting principles and guidelines.</t>
  </si>
  <si>
    <t>Plus/(Minus) Other Adjustments to HSP Defined Net Revenue</t>
  </si>
  <si>
    <t>Plus/(Minus) Other Adjustments to HSP Defined Uncompensated Care</t>
  </si>
  <si>
    <t>Report 19A and 19B</t>
  </si>
  <si>
    <t>Prepaid Expenses and Other Receivables</t>
  </si>
  <si>
    <t>Expenses and receivables that have been paid prior to having been accrued or incurred.</t>
  </si>
  <si>
    <t>Primary Procedures</t>
  </si>
  <si>
    <t>The number of primary cardiac angioplasty procedures performed.</t>
  </si>
  <si>
    <t>Private Payment to Cost Ratio</t>
  </si>
  <si>
    <t>The ratio that indicates the percentage of total private payment operating expense to the total private payment gross patient charges plus other operating revenue.</t>
  </si>
  <si>
    <t>Procedures for Assigning Debt With This Collection Agent</t>
  </si>
  <si>
    <t>Procedures for Compensating This Collection Agent</t>
  </si>
  <si>
    <t xml:space="preserve">Proceeds From Capital Leases </t>
  </si>
  <si>
    <t>Cash inflow from proceeds received from lessor related to a long-term capital lease obligation.</t>
  </si>
  <si>
    <t>Proceeds From Long-Term Debt</t>
  </si>
  <si>
    <t>Cash flow from capital and related financing activities.</t>
  </si>
  <si>
    <t>Proceeds From Notes Payable</t>
  </si>
  <si>
    <t>Account reflecting the loan balance plus interest or payments made to creditors.</t>
  </si>
  <si>
    <t>Psychiatric Clinic Visits</t>
  </si>
  <si>
    <t>The number of visits to the hospital's psychiatric clinic.</t>
  </si>
  <si>
    <t>Pulmonary Rehabilitation</t>
  </si>
  <si>
    <t>The number of hospital outpatient visits to pulmonary rehabilitation.</t>
  </si>
  <si>
    <t>Radiology (other than CT,MRI and PET)</t>
  </si>
  <si>
    <t>The number of hospital outpatient visits to radiology.</t>
  </si>
  <si>
    <t>Ratio of Inpatient Payments to Inpatient Charges</t>
  </si>
  <si>
    <t>Calculation determined by dividing inpatient accrued payments in each payer mix group by inpatient accrued charges for that same payer mix group.</t>
  </si>
  <si>
    <t>Ratio of Outpatient Payments to Outpatient Charges</t>
  </si>
  <si>
    <t>Calculation determined by dividing outpatient accrued payments in each payer mix group by outpatient accrued charges for that same payer mix group.</t>
  </si>
  <si>
    <t>Rehabilitation (PT/OT/ST)</t>
  </si>
  <si>
    <t>The number of hospital outpatient visits to rehabilitation.</t>
  </si>
  <si>
    <t>Report 19A, 19B, 19C and 21</t>
  </si>
  <si>
    <t xml:space="preserve">Sale of Property </t>
  </si>
  <si>
    <t>Proceeds from the sale of property.</t>
  </si>
  <si>
    <t>The liability total of the hospital's self-insurance policy.</t>
  </si>
  <si>
    <t xml:space="preserve">Sleep Lab </t>
  </si>
  <si>
    <t>The number of hospital outpatient visits to the sleep lab.</t>
  </si>
  <si>
    <t>Specialty Clinic Visits - Cardiac Clinic</t>
  </si>
  <si>
    <t>The number of visits to the hospital's specialty clinic.</t>
  </si>
  <si>
    <t>Specialty Clinic Visits - Chronic Pain Clinic</t>
  </si>
  <si>
    <t>Specialty Clinic Visits - Hematology/Oncology Clinic</t>
  </si>
  <si>
    <t>Specialty Clinic Visits - Other Specialty Clinics</t>
  </si>
  <si>
    <t>Specialty Clinic Visits - Women's Health Clinic (including OB/GYN)</t>
  </si>
  <si>
    <t>Staffed Beds</t>
  </si>
  <si>
    <t>The average number of beds with sufficient staff occupied by patients during the fiscal year.</t>
  </si>
  <si>
    <t>The state the affiliate is located in.</t>
  </si>
  <si>
    <t>Substance Abuse Treatment Clinic Visits</t>
  </si>
  <si>
    <t>The number of visits to the hospital's substance abuse clinic.</t>
  </si>
  <si>
    <t>Total Accrued Charges</t>
  </si>
  <si>
    <t>Total Accrued Payments</t>
  </si>
  <si>
    <t>Total Actual Discount Percentage</t>
  </si>
  <si>
    <t xml:space="preserve">The sum of total charges associated with non-government contractual allowances and total non-government contractual allowances. </t>
  </si>
  <si>
    <t>Total Average Length of Stay</t>
  </si>
  <si>
    <t>Calculation determined by dividing total discharges by total patient days.</t>
  </si>
  <si>
    <t>Total Cardiac Angioplasty Procedures</t>
  </si>
  <si>
    <t>The sum of primary and elective procedures.</t>
  </si>
  <si>
    <t>Total Cardiac Catheterization Procedures</t>
  </si>
  <si>
    <t>The sum of inpatient and outpatient procedures.</t>
  </si>
  <si>
    <t>Total Case Mix Adjusted Discharges</t>
  </si>
  <si>
    <t>The sum of total government case mix adjusted discharges and non-government case mix adjusted discharges.</t>
  </si>
  <si>
    <t>Total Case Mix Index</t>
  </si>
  <si>
    <t>Total Cash and Short Term Investments</t>
  </si>
  <si>
    <t>The sum of cash and cash equivalents and short term investments.</t>
  </si>
  <si>
    <t>Total Charges</t>
  </si>
  <si>
    <t>The sum of non-government and total government charges.</t>
  </si>
  <si>
    <t>Total CT Scans</t>
  </si>
  <si>
    <t>Total Depreciation and Amortization</t>
  </si>
  <si>
    <t>The sum of building and equipment depreciation and amortization.</t>
  </si>
  <si>
    <t>Total Discharges</t>
  </si>
  <si>
    <t>Total Electrophysiology Studies</t>
  </si>
  <si>
    <t>The sum of inpatient and outpatient studies.</t>
  </si>
  <si>
    <t>Total Emergency Department Government Outpatient Charges</t>
  </si>
  <si>
    <t>Total Emergency Department Government Outpatient Payments</t>
  </si>
  <si>
    <t>Total Emergency Department Outpatient Charges</t>
  </si>
  <si>
    <t>The sum of non-government and total emergency department government outpatient charges.</t>
  </si>
  <si>
    <t>Total Emergency Department Outpatient Payments</t>
  </si>
  <si>
    <t>The sum of non-government and total emergency department government outpatient payments.</t>
  </si>
  <si>
    <t>Total Emergency Department Visits</t>
  </si>
  <si>
    <t>The sum of emergency department visits treated and admitted and emergency department visits treated and discharged.</t>
  </si>
  <si>
    <t>Total Endoscopy Procedures</t>
  </si>
  <si>
    <t>Total Excluding Newborn</t>
  </si>
  <si>
    <t>Total volume of for patient days, discharges or ICU/CCU, admissions, staffed beds, available beds, occupancy of staffed beds and occupancy of available beds excluding newborn.</t>
  </si>
  <si>
    <t>Total Fringe Benefits</t>
  </si>
  <si>
    <t>The sum of nursing, physician, other medical personnel and non-medical personnel fringe benefits.</t>
  </si>
  <si>
    <t>Total Fringe Benefits Expense per FTE</t>
  </si>
  <si>
    <t>Calculation determined by dividing total fringe benefits expense by total full time equivalent employees.</t>
  </si>
  <si>
    <t>Total Government Average Length of Stay</t>
  </si>
  <si>
    <t>Calculation determined by dividing total government discharges by total government patient days.</t>
  </si>
  <si>
    <t>Total Government Case Mix Adjusted Discharges</t>
  </si>
  <si>
    <t>The sum of Medicare, medical assistance and CHAMPUS/TRICARE case mix adjusted discharges.</t>
  </si>
  <si>
    <t>Total Government Case Mix Index</t>
  </si>
  <si>
    <t>Calculation determined by dividing total government case mix adjusted discharges by total government discharges.</t>
  </si>
  <si>
    <t>Total Government Charges</t>
  </si>
  <si>
    <t>The sum of Medicare, medical assistance and CHAMPUS/TRICARE.</t>
  </si>
  <si>
    <t>Total Government Discharges</t>
  </si>
  <si>
    <t>Total Government Inpatient Payment per Case Mix Adjusted Discharge</t>
  </si>
  <si>
    <t>Calculation determined by dividing total inpatient government payments by total government case mix adjusted discharges.</t>
  </si>
  <si>
    <t>Total Government Outpatient Equivalent Discharges</t>
  </si>
  <si>
    <t>The sum of Medicare, Medicaid, other medical assistance and CHAMPUS/TRICARE.</t>
  </si>
  <si>
    <t>Total Government Outpatient Payment per Outpatient Equivalent Discharge</t>
  </si>
  <si>
    <t>Calculation determined by dividing total outpatient government payments by total government outpatient equivalent discharges.</t>
  </si>
  <si>
    <t>Total Government Patient Days</t>
  </si>
  <si>
    <t>Total Government Payer Mix</t>
  </si>
  <si>
    <t>The sum of total inpatient and outpatient government payer mix.</t>
  </si>
  <si>
    <t>Total Government Payments</t>
  </si>
  <si>
    <t>The sum of total inpatient government payments and total outpatient government payments.</t>
  </si>
  <si>
    <t>Total Government Ratio of Inpatient Payments to Inpatient Charges</t>
  </si>
  <si>
    <t>Calculation determined by dividing total inpatient government payments by total inpatient government charges.</t>
  </si>
  <si>
    <t>Total Government Ratio of Outpatient Payments to Outpatient Charges</t>
  </si>
  <si>
    <t>Calculation determined by dividing total outpatient government payments by total outpatient government charges.</t>
  </si>
  <si>
    <t>Report 150, 350 and 700</t>
  </si>
  <si>
    <t>Total Hospital Clinic Visits</t>
  </si>
  <si>
    <t>The sum of substance abuse, dental, psychiatric, medical and specialty clinics.</t>
  </si>
  <si>
    <t>Total Hospital Full Time Equivalent Employees</t>
  </si>
  <si>
    <t>The sum of nursing, physician, other medical personnel and non-medical personnel FTEs.</t>
  </si>
  <si>
    <t>Total Inpatient Bed Utilization</t>
  </si>
  <si>
    <t>Total Inpatient Charges</t>
  </si>
  <si>
    <t>The sum of non-government and total inpatient government charges.</t>
  </si>
  <si>
    <t>Total Inpatient Government Charges</t>
  </si>
  <si>
    <t>Total Inpatient Government Payer Mix</t>
  </si>
  <si>
    <t>Total Inpatient Government Payments</t>
  </si>
  <si>
    <t>Total Inpatient Payer Mix</t>
  </si>
  <si>
    <t>The sum of non-government and total inpatient government payer mix.</t>
  </si>
  <si>
    <t>Total Inpatient Payment per Case Mix Adjusted Discharge</t>
  </si>
  <si>
    <t>Calculation determined by dividing total inpatient payments by total case mix adjusted discharges.</t>
  </si>
  <si>
    <t>Total Inpatient Payments</t>
  </si>
  <si>
    <t>The sum of non-government and total inpatient government payments.</t>
  </si>
  <si>
    <t>Total Margin</t>
  </si>
  <si>
    <t>Calculation determined by dividing excess/(deficiency) of revenue over expenses by total operating revenue and total non-operating gain/(losses).</t>
  </si>
  <si>
    <t>Total Medicaid Charges</t>
  </si>
  <si>
    <t>The sum of Medicaid inpatient accrued charges and Medicaid outpatient accrued charges.</t>
  </si>
  <si>
    <t>Total Medicaid Payments</t>
  </si>
  <si>
    <t>The sum of Medicaid inpatient accrued payments and Medicaid outpatient accrued payments.</t>
  </si>
  <si>
    <t>Total Medicare Charges</t>
  </si>
  <si>
    <t>The sum of Medicare inpatient accrued charges and Medicare outpatient accrued charges.</t>
  </si>
  <si>
    <t>Total Medicare Payments</t>
  </si>
  <si>
    <t>The sum of Medicare inpatient accrued payments and Medicare outpatient accrued payments.</t>
  </si>
  <si>
    <t>Total MRI Scans</t>
  </si>
  <si>
    <t>Total Net Cash Provided by Financing Activities</t>
  </si>
  <si>
    <t>The sum of proceeds from long-term debt, proceeds from capital leases, proceeds from notes payable, payments of long-term debt, payments of capital leases, payments of notes payable, repayments from hospital corporate parent, advances to hospital corporate parent, cost of issuance of long-term debt and other financing activity.</t>
  </si>
  <si>
    <t>Total Net Cash Provided by Operating Activities</t>
  </si>
  <si>
    <t>The sum of operating activities.</t>
  </si>
  <si>
    <t>Total Net Cash Used in Investing Activities</t>
  </si>
  <si>
    <t>The sum of net acquisitions of property, plant and equipment, sale of property, capitalized interest, net sales of investments, net purchases of investments, change in debt service fund, assets limited as to use and other investing activity.</t>
  </si>
  <si>
    <t>Total Net Patient Accounts Receivable and Third Party Payer Activity</t>
  </si>
  <si>
    <t>Calculation determined by the sum of accounts receivable and due from third party payers, less due to third party payers.</t>
  </si>
  <si>
    <t>Total Non-Government Charges</t>
  </si>
  <si>
    <t>The sum of non-government inpatient accrued charges and non-government outpatient accrued charges.</t>
  </si>
  <si>
    <t>Total Non-Government Contractual Allowances</t>
  </si>
  <si>
    <t>The sum of total charges associated with non-government contractual allowances and accrued payments associated with non-government contractual allowances.</t>
  </si>
  <si>
    <t>Total Non-Government Payments</t>
  </si>
  <si>
    <t>The sum of non-government inpatient accrued payments and non-government outpatient accrued payments.</t>
  </si>
  <si>
    <t>Total Nursing FTEs</t>
  </si>
  <si>
    <t>Report 450 and700</t>
  </si>
  <si>
    <t>Total Operating Expense Less Total Depreciation and Amortization</t>
  </si>
  <si>
    <t>Total Operating Expense per Discharge</t>
  </si>
  <si>
    <t>Calculation determined by dividing total operating expense by discharges.</t>
  </si>
  <si>
    <t>Total Operating Expense per Equivalent Discharges</t>
  </si>
  <si>
    <t>Calculation determined by dividing total operating expense by equivalent discharges.</t>
  </si>
  <si>
    <t>Total Operating Expense per Equivalent Patient Days</t>
  </si>
  <si>
    <t>Calculation determined by dividing total operating expense by equivalent patient days.</t>
  </si>
  <si>
    <t>Total Operating Expense per Patient Day</t>
  </si>
  <si>
    <t>Calculation determined by dividing total operating expense by patient days.</t>
  </si>
  <si>
    <t>Report 150, 175, 185, 350, 385, 550 and 700</t>
  </si>
  <si>
    <t>Total Other Hospital Outpatient Visits</t>
  </si>
  <si>
    <t>The sum of rehabilitation, cardiac rehabilitation, chemotherapy, gastroenterology, pulmonary rehabilitation, clinical laboratory, radiology, wound care, sleep lab and other outpatient visits.</t>
  </si>
  <si>
    <t>Total Other Operating Expenses</t>
  </si>
  <si>
    <t>Total Other Operating Revenue</t>
  </si>
  <si>
    <t>The sum of all operating revenue from non-patient goods and services.</t>
  </si>
  <si>
    <t>Report 185, 385, 550 and 700</t>
  </si>
  <si>
    <t>Total Outpatient Charges</t>
  </si>
  <si>
    <t>The sum of non-government and total outpatient government charges.</t>
  </si>
  <si>
    <t>Total Outpatient Endoscopy Procedures</t>
  </si>
  <si>
    <t>The sum of all outpatient endoscopy procedures.</t>
  </si>
  <si>
    <t>Total Outpatient Equivalent Discharges</t>
  </si>
  <si>
    <t>The sum of non-government outpatient equivalent discharges calculation and total government outpatient equivalent discharges.</t>
  </si>
  <si>
    <t>Total Outpatient Government Charges</t>
  </si>
  <si>
    <t>Total Outpatient Government Payer Mix</t>
  </si>
  <si>
    <t>Total Outpatient Government Payments</t>
  </si>
  <si>
    <t>Total Outpatient Hospital Emergency Room Visits</t>
  </si>
  <si>
    <t>The sum of all outpatient hospital emergency room visits.</t>
  </si>
  <si>
    <t>Total Outpatient Payer Mix</t>
  </si>
  <si>
    <t>The sum of non-government and total outpatient government payer mix.</t>
  </si>
  <si>
    <t>Total Outpatient Payment per Outpatient Equivalent Discharge</t>
  </si>
  <si>
    <t>Calculation determined by dividing total outpatient payments by total outpatient equivalent discharges.</t>
  </si>
  <si>
    <t>Total Outpatient Payments</t>
  </si>
  <si>
    <t>The sum of non-government and total outpatient government payments.</t>
  </si>
  <si>
    <t>Total Outpatient Surgical Procedures</t>
  </si>
  <si>
    <t>The sum of all outpatient surgical procedures.</t>
  </si>
  <si>
    <t>Total Patient Days</t>
  </si>
  <si>
    <t>The sum of non-government and total government patient days.</t>
  </si>
  <si>
    <t>Total Payer Mix Based on Accrued Charges</t>
  </si>
  <si>
    <t>The sum of inpatient and outpatient payer mix based on accrued charges.</t>
  </si>
  <si>
    <t>Total Payer Mix Based on Accrued Payments</t>
  </si>
  <si>
    <t>The sum of total inpatient and total outpatient payer mix based on accrued payments.</t>
  </si>
  <si>
    <t>Total Payments</t>
  </si>
  <si>
    <t>The sum of total inpatient payments and total outpatient payments.</t>
  </si>
  <si>
    <t>Total PET Scans</t>
  </si>
  <si>
    <t>Total PET/CT Scans</t>
  </si>
  <si>
    <t>Total Physician FTEs</t>
  </si>
  <si>
    <t>The total number of physician personnel who provide direct services to patients.</t>
  </si>
  <si>
    <t>Total Psychiatric</t>
  </si>
  <si>
    <t>Total psychiatric volume for patient days, discharges or ICU/CCU, admissions, staffed beds, available beds, occupancy of staffed beds and occupancy of available beds.</t>
  </si>
  <si>
    <t>Total Radiation Therapy Procedures</t>
  </si>
  <si>
    <t>Total Ratio of Inpatient Payments to Inpatient Charges</t>
  </si>
  <si>
    <t>Calculation determined by dividing total inpatient payments by total inpatient charges.</t>
  </si>
  <si>
    <t>Total Ratio of Outpatient Payments to Outpatient Charges</t>
  </si>
  <si>
    <t>Calculation determined by dividing total outpatient payments by total outpatient charges.</t>
  </si>
  <si>
    <t>Total Salaries and Wages</t>
  </si>
  <si>
    <t>The sum of nursing, physician, other medical personnel and non-medical salaries.</t>
  </si>
  <si>
    <t>Total Salary and Fringe Benefits</t>
  </si>
  <si>
    <t>The sum of total salary and total fringe benefits.</t>
  </si>
  <si>
    <t>Total Salary and Fringe Benefits Expense per Discharge</t>
  </si>
  <si>
    <t>Calculation determined by dividing total salary and fringe benefits by discharges.</t>
  </si>
  <si>
    <t>Total Salary and Fringe Benefits Expense per Equivalent Discharges</t>
  </si>
  <si>
    <t>Calculation determined by dividing total salary and fringe benefits by equivalent discharges.</t>
  </si>
  <si>
    <t>Total Salary and Fringe Benefits Expense per Equivalent Patient Days</t>
  </si>
  <si>
    <t>Calculation determined by dividing total salary and fringe benefits by equivalent patient days.</t>
  </si>
  <si>
    <t>Total Salary and Fringe Benefits Expense per FTE</t>
  </si>
  <si>
    <t>The sum of total salary expense per FTE and total fringe benefits expense per FTE.</t>
  </si>
  <si>
    <t>Total Salary and Fringe Benefits Expense per Patient Day</t>
  </si>
  <si>
    <t>Calculation determined by dividing total salary and fringe benefits by patient days.</t>
  </si>
  <si>
    <t>Total Salary Expense per FTE</t>
  </si>
  <si>
    <t>Calculation determined by dividing total salary expense by total full time equivalent employees.</t>
  </si>
  <si>
    <t>Total Supplies and Drugs</t>
  </si>
  <si>
    <t>The sum of supplies and drugs.</t>
  </si>
  <si>
    <t>Total Surgical Procedures</t>
  </si>
  <si>
    <t>Total Uncompensated Care Charges</t>
  </si>
  <si>
    <t>Total Uninsured Charges</t>
  </si>
  <si>
    <t>The sum of uninsured inpatient accrued charges and uninsured outpatient accrued charges.</t>
  </si>
  <si>
    <t>Total Uninsured Payments</t>
  </si>
  <si>
    <t>The sum of uninsured inpatient accrued payments and uninsured outpatient accrued payments.</t>
  </si>
  <si>
    <t xml:space="preserve">The town the affiliate is located in. </t>
  </si>
  <si>
    <t>Uncompensated Care Cost</t>
  </si>
  <si>
    <t>Calculation determined by multiplying total uncompensated care charges by the cost to charge ratio.</t>
  </si>
  <si>
    <t>Uncompensated Care from Hospital Audited Financial Statements</t>
  </si>
  <si>
    <t>The uncompensated care amount reported from the hospital's audited financial statement.</t>
  </si>
  <si>
    <t>Uncompensated Care Percentage of Total Expenses</t>
  </si>
  <si>
    <t>Calculation determined by dividing uncompensated care cost by total operating expenses.</t>
  </si>
  <si>
    <t xml:space="preserve">Unrealized Gains/(Losses) </t>
  </si>
  <si>
    <t>Report 16, 150 and 350</t>
  </si>
  <si>
    <t>Variance per Discharge</t>
  </si>
  <si>
    <t>The difference between net patient revenue per discharge and total operating expense per discharge.</t>
  </si>
  <si>
    <t>Variance per Equivalent Discharges</t>
  </si>
  <si>
    <t>The difference between net patient revenue per equivalent discharges and total operating expense per equivalent discharges.</t>
  </si>
  <si>
    <t>Variance per Equivalent Patient Days</t>
  </si>
  <si>
    <t>The difference between net patient revenue per equivalent patient days and total operating expense per equivalent patient days.</t>
  </si>
  <si>
    <t>Variance per Patient Day</t>
  </si>
  <si>
    <t>The difference between net patient revenue per patient day and total operating expense per patient day.</t>
  </si>
  <si>
    <t>Wound Care</t>
  </si>
  <si>
    <t>The number of hospital outpatient visits to wound care.</t>
  </si>
  <si>
    <t xml:space="preserve">Contract Labor - Non-Medical Personnel </t>
  </si>
  <si>
    <t>Expenses paid to a temporary agency for non-medical personnel labor.</t>
  </si>
  <si>
    <t>Purchased Services - Non-Medical</t>
  </si>
  <si>
    <t xml:space="preserve">The sum of nursing, physician, other medical personnel and non-medical personnel contract labor, water, natural gas, oil, electricity, telephone, other utilities, malpractice insurance, accounting fees, legal fees, consulting fees, dues and membership, equipment leases, building leases, repairs and maintenance, insurance, travel, conferences, property tax, sales tax, general supplies, licenses and subscriptions, postage and shipping, advertising, corporate parent/system fees, computer software, computer hardware and small equipment, dietary/food services, lab fees, billing and collection, recruiting/employee education, laundry/linen, professional/physician fees, waste disposal, medical purchased services and non-medical purchased services. </t>
  </si>
  <si>
    <t>Other Financing Activity (Including Non-Capital Financing Activities)</t>
  </si>
  <si>
    <t>The care provided to patients who meet certain criteria under the entities written charity care policy. Charity care can be without charge or at amounts less than established rates.</t>
  </si>
  <si>
    <t>The ratio that indicates the percentage of total operating expense to the total of gross patient charges plus other operating revenue (provided by OHS).</t>
  </si>
  <si>
    <t>Emergency Department outpatient payments broken out by payer mix category. Categories include non-government, Medicare, medical assistance, Medicaid, other medical assistance, CHAMPUS/TRICARE and uninsured.</t>
  </si>
  <si>
    <t>The inpatient payer mix percentage based on accrued charges.</t>
  </si>
  <si>
    <t>All interest paid on borrowing for operations, buildings, or equipment. Interest on borrowings during the construction phase should be treated in accordance with generally accepted accounting principles. Lease interest costs for operating and capitalized leases are also included.</t>
  </si>
  <si>
    <t>Medical Clinic Visits - Other Medical Clinics</t>
  </si>
  <si>
    <t xml:space="preserve">Net assets that have been restricted by the donor to be maintained by the entity in perpetuity. The income generated from these funds can either be temporarily restricted or unrestricted. </t>
  </si>
  <si>
    <t>Salaries and wages paid to hospital personnel that provide direct patient care to patients. Examples include clinical support, home health aides, patient care assistants, imaging techs and phlebotomists.</t>
  </si>
  <si>
    <t>All non-patient service operating revenue. Specifically other operating revenue includes, but is not limited to, fees from educational programs, rental of health care facility space, sales of medical and pharmaceutical supplies, sales of cafeteria meals, sales of scrap, gift shop sales, vending machines and excludes net assets released from restrictions for use in operations.</t>
  </si>
  <si>
    <t>Fringe benefits paid to all physicians and interns engaged in patient care and educational activities. Residents exclude Externs and Fellows.</t>
  </si>
  <si>
    <t>Physician compensation including salaries and wages for all physicians and residents engaged in patient care and educational activities. Residents include Externs and Fellows.</t>
  </si>
  <si>
    <t>The adjustment to a hospital’s allowance for doubtful accounts due to the non-reimbursement of services rendered to patients from whom reimbursement was expected. Bad debts exclude any financial activity not associated with patient accounts receivable.</t>
  </si>
  <si>
    <t>Calculation determined by dividing the total case mix adjusted discharges by total discharges.</t>
  </si>
  <si>
    <t>In the case of not-for-profit entities, the portion of net assets that have no donor restrictions as to use. For-profit entities will report this amount as equity.</t>
  </si>
  <si>
    <t xml:space="preserve">Drop down: Accountable Care Organization, Ambulatory Service, Behavioral Health Service, Collection Agency, Fund Raising, Health Education, Home Health Agency, Hospital, Hospital Other, Imaging Services, Insurance, Laboratory, Long Term Care, Managed Care, Managed Services Organization, Medical Practices, Occupational Health, Other, Parent Corporation, Parent out of State, Pharmacy, Real Estate or Rehabilitation Services. </t>
  </si>
  <si>
    <t>All cash and highly liquid financial instruments that are both readily convertible to cash and so near to maturity that they represent an insignificant risk of changes in value due to interest rate changes. Cash and cash equivalents include cash, commercial paper, money market funds, certificate of deposits and corporate and government bonds which are readily available to be converted to liquid assets within three months.</t>
  </si>
  <si>
    <t>Hospital AFS</t>
  </si>
  <si>
    <t>Hospital Medicare Cost Report</t>
  </si>
  <si>
    <t>Patient Data</t>
  </si>
  <si>
    <t>Claims Data</t>
  </si>
  <si>
    <t>Filing Month</t>
  </si>
  <si>
    <t>Patient bill</t>
  </si>
  <si>
    <t>Pricemaster</t>
  </si>
  <si>
    <t>Detailed schedule of hospital charges</t>
  </si>
  <si>
    <t>Patient billing statement that includes, in each line item, the hospital's current pricemaster code, a description of the charge and the billed amount</t>
  </si>
  <si>
    <t>Specialty / Medical Specialty</t>
  </si>
  <si>
    <t>Month when filed</t>
  </si>
  <si>
    <t>Provider / Legal Provider</t>
  </si>
  <si>
    <t xml:space="preserve">Professional fee </t>
  </si>
  <si>
    <t xml:space="preserve">Hospital-based facility </t>
  </si>
  <si>
    <t>Para</t>
  </si>
  <si>
    <t>Paragraph number</t>
  </si>
  <si>
    <t>Compliance Reports</t>
  </si>
  <si>
    <t>The change in net assets or equity.</t>
  </si>
  <si>
    <t>Heading</t>
  </si>
  <si>
    <t>The change in the value of investments that were either sold by the hospital or has yet to be sold.</t>
  </si>
  <si>
    <t>The increase or decrease in value of the contract between the two interest rates being exchanged by the parties.</t>
  </si>
  <si>
    <t>Any loss incurred as a result of extinguishing old debt with new debt.</t>
  </si>
  <si>
    <t>Business functions of the hospital that are not directly related to patient services (and which are not indicated in any of the inputs noted above).</t>
  </si>
  <si>
    <t>An estimate as to how much is owed to or from the Federal or State Government for Medicare and Medicaid service provided to patients.</t>
  </si>
  <si>
    <t>Net increase or decrease in any operating assets or liabilities not specifically indicated above.</t>
  </si>
  <si>
    <t>Total costs of purchasing investments.</t>
  </si>
  <si>
    <t>Any amounts reimbursed from the hospital's parent corporation to the hospital.</t>
  </si>
  <si>
    <t>Any amounts paid to the hospital's parent corporation by the hospital.</t>
  </si>
  <si>
    <t>The cost of issuing the hospital's current long-term debt.</t>
  </si>
  <si>
    <t>Office of Health Strategy</t>
  </si>
  <si>
    <t>Accounts Receivable, Net</t>
  </si>
  <si>
    <t>A Description of Each Hospital Clinical or Non-Clinical Service or Function</t>
  </si>
  <si>
    <t>A Description of Each Transfer of Assets or Operations or Change of Control Involving Hospital Clinical or Non-Clinical or Non-Clinical Services or Functions</t>
  </si>
  <si>
    <t>Adjustments to Reconcile Change in Net Assets/Equity to Net Cash Provided by Operating Activities</t>
  </si>
  <si>
    <t xml:space="preserve">Affiliate Type of Service </t>
  </si>
  <si>
    <t>Billing &amp; Collection/Bank Fees</t>
  </si>
  <si>
    <t xml:space="preserve">Dietary/Food Services </t>
  </si>
  <si>
    <t>Employee Self-Insurance Allowance</t>
  </si>
  <si>
    <t>Estimated Third-Party Settlements</t>
  </si>
  <si>
    <t>Hospital's Processes and Policies for Assigning a Debt to a Collection Agent</t>
  </si>
  <si>
    <t>Hospital's Processes and Policies for Compensating a Collection Agent for Services Rendered</t>
  </si>
  <si>
    <t>Lab Fees/Red Cross charges</t>
  </si>
  <si>
    <t>Laundry/Linen</t>
  </si>
  <si>
    <t>Loss on Refunding of Long-Term Debt</t>
  </si>
  <si>
    <t>Net Acquisitions of Property, Plant and Equipment</t>
  </si>
  <si>
    <t>Other Changes in Assets and Liabilities:</t>
  </si>
  <si>
    <t>Pension and Post Retirement Liabilities</t>
  </si>
  <si>
    <t>Professional/Physician Fees</t>
  </si>
  <si>
    <t>Recruiting/Employee Education &amp; Recognition</t>
  </si>
  <si>
    <t xml:space="preserve">Related/Not Related Entity </t>
  </si>
  <si>
    <t>The Amount of Each Transfer of Assets or Operations or Change of Control Involving Hospital Clinical Services or Non-Clinical Services or Functions</t>
  </si>
  <si>
    <t>The Date That Each Transfer or Assets or Operations or Change of Control Involving Hospital Clinical or Non-Clinical Services or Functions Occurred</t>
  </si>
  <si>
    <t>The Name of the Person or Entity Organized or Operated For Profit Involved in each Transfer of Assets or Operations or Change of Control Involving Hospital Clinical or Non-Clinical Services or Functions Involved in Each Transfer or Change of Control</t>
  </si>
  <si>
    <t>Total Recovery Rate on Accounts Assigned to Collection Agents</t>
  </si>
  <si>
    <t>A description of each hospital clinical or non-clinical service or function.</t>
  </si>
  <si>
    <t>A description of each transfer of Assets or Operations or Change of Control involving hospital clinical or non-clinical or non-clinical services or functions.</t>
  </si>
  <si>
    <t>The number of hospital admissions by department.</t>
  </si>
  <si>
    <t>Book value of the asset or amount of the transaction. Under Report 7, the amount of the expenditure being reported. Under Report 8, the total amount for the entire time period based upon the applicable expiration date of each commitment. Under Report 17A, the fund amount provided to the patient.</t>
  </si>
  <si>
    <t>Expenses for purchases for groceries, food and beverages, spoilage and food supplies.</t>
  </si>
  <si>
    <t>The number of discharges or ICU/CCU patients by department.</t>
  </si>
  <si>
    <t>The total inpatient accrued gross patient revenue for hospital inpatient services based on payer category. Categories include non-government, Medicare, medical assistance, Medicaid, other medical assistance, CHAMPUS/TRICARE and uninsured.</t>
  </si>
  <si>
    <t>The total inpatient accrued payments less accrued inpatient contractual allowances based on payer category. Categories include non-government, Medicare, medical assistance, Medicaid, other medical assistance, CHAMPUS/TRICARE and uninsured.</t>
  </si>
  <si>
    <t>Medical and surgical supplies, pharmaceuticals, linens, uniforms, food, housekeeping and maintenance and office supplies.</t>
  </si>
  <si>
    <t>The percentage of occupancy of available beds.</t>
  </si>
  <si>
    <t>The percentage of occupancy of staffed beds .</t>
  </si>
  <si>
    <t>Other financing activities which do not fall under proceeds from long-term debt, proceeds from capital leases, proceeds from notes payable, payments of long-term debt, payments of capital leases, payments of notes payable, repayments from hospital corporate parent, advances to hospital corporate parent and cost of issuance of long-term debt.</t>
  </si>
  <si>
    <t>The total accrued gross patient revenue for hospital outpatient services based on payer category. Categories include non-government, Medicare, medical assistance, Medicaid, other medical assistance, CHAMPUS/TRICARE and uninsured.</t>
  </si>
  <si>
    <t>The total outpatient accrued payments less accrued outpatient contractual allowances based on payer category. Categories include non-government, Medicare, medical assistance, Medicaid, other medical assistance, CHAMPUS/TRICARE and uninsured.</t>
  </si>
  <si>
    <t>The total gross patient charges for all outpatient services provided by a hospital.</t>
  </si>
  <si>
    <t>The number indicating the patient receiving the hospital bed fund grants (no unique patient identifiers).</t>
  </si>
  <si>
    <t>The title of the person receiving compensation from the transfer of ownership. Drop down: Officer, Director, Board Member or Senior Manager.</t>
  </si>
  <si>
    <t>Salary accrued for the fiscal year ending September 30th. Under Report 19C, the salary of the named person as a result of the transaction. Under Report 21, the salaries paid to hospital employees by each joint venture, partnership and related corporation, either directly or indirectly.</t>
  </si>
  <si>
    <t>The name of the person or entity organized or operated for profit involved in each transfer of assets or operations or change of control involving hospital clinical or non-clinical services or functions involved in each transfer or change of control.</t>
  </si>
  <si>
    <t>The amount of each transfer of assets or operations or change of control involving hospital clinical services or non-clinical services or functions.</t>
  </si>
  <si>
    <t>The date that each transfer or assets or operations or change of control involving hospital clinical or non-clinical Services or functions occurred.</t>
  </si>
  <si>
    <t>The sum of salary and fringe benefits. Under Report 19C, the sum of salary, severance payment, stock offering value and other financial gain.</t>
  </si>
  <si>
    <t>The total accrued charges less total accrued contractual allowances based on payer category . Categories include non-government, Medicare, medical assistance, Medicaid, other medical assistance, CHAMPUS/TRICARE and uninsured.</t>
  </si>
  <si>
    <t>The total accrued charges less total accrued contractual allowances based on payer category. Categories include non-government, Medicare, medical assistance, Medicaid, other medical assistance, CHAMPUS/TRICARE and uninsured.</t>
  </si>
  <si>
    <t>The sum of non-government and total government discharges.</t>
  </si>
  <si>
    <t>Total utilization of inpatient beds.</t>
  </si>
  <si>
    <t>The sum of inpatient, outpatient, emergency department and other non-hospital provider scans.</t>
  </si>
  <si>
    <t>Book value of the asset being transferred from the hospital.</t>
  </si>
  <si>
    <t>Book value of the asset being transferred to the hospital.</t>
  </si>
  <si>
    <t>The sum of inpatient accrued payment categories of non-government, Medicare, Medicaid, other medical assistance, CHAMPUS/TRICARE and outpatient accrued payment categories of non-government, Medicare, Medicaid, other medical assistance and CHMPUS/TRICARE.</t>
  </si>
  <si>
    <t>The sum of total current liabilities, long term debt and net assets.</t>
  </si>
  <si>
    <t>The total number of nursing personnel who provide direct services to patients (includes APRNs, RNs, LPNs and CNAs).</t>
  </si>
  <si>
    <t>Calculation determined by multiplying the number of discharges in each diagnosis-related group by the Medicare weights in effect for that same diagnosis-related group and fiscal year and then totaling the resulting products for all diagnosis-related groups.</t>
  </si>
  <si>
    <t xml:space="preserve">Fringe benefits for fiscal year ending September 30th. Under Report 21, the fair market value of any fringe benefits paid by the entity to each joint venture, partnership and related corporation, either directly or indirectly to hospital employees. Under Report 150 and 350, fringe benefits should include the cost of all health, life, disability or other insurance or benefit plans, employee retirement plans, the cost or value of any bonus or incentive or longevity plans that are not included under normal salary reporting guidelines, the cost or value of any housing and any items of value that are not specifically listed above. </t>
  </si>
  <si>
    <t xml:space="preserve">Cash and other assets or resources not expected to be realized in cash or consumed within the normal business cycle and that are restricted as to use. Non-current assets whose use is limited primarily include assets held by a trustee under indenture agreements, held by a captive insurance company and held as donor restricted investments. </t>
  </si>
  <si>
    <t>Location</t>
  </si>
  <si>
    <t>#</t>
  </si>
  <si>
    <t>Hospital Reporting System (HRS)</t>
  </si>
  <si>
    <t>Why</t>
  </si>
  <si>
    <t>Purpose for Data Collection</t>
  </si>
  <si>
    <t>When</t>
  </si>
  <si>
    <t>When and How Data are Collected</t>
  </si>
  <si>
    <t>When Data are Available for Analysis and Reporting</t>
  </si>
  <si>
    <t>Data from the Annual Report Filing and 12 Months Actual Filing are typically finalized and ready for use by July 1.</t>
  </si>
  <si>
    <t>Years of Data Available</t>
  </si>
  <si>
    <t>Where</t>
  </si>
  <si>
    <t>Recently Published Documents</t>
  </si>
  <si>
    <t>Public Access</t>
  </si>
  <si>
    <t>Hospital Financial Stability Report link:</t>
  </si>
  <si>
    <t>HRS Database Link:</t>
  </si>
  <si>
    <t>https://dphhrswebportal.ct.gov/Reports</t>
  </si>
  <si>
    <t>Data Field/Dictionary</t>
  </si>
  <si>
    <t>HRS Statutory Information</t>
  </si>
  <si>
    <t>HRS Consolidated Data Fields</t>
  </si>
  <si>
    <t>HRS Data Fields_ALL</t>
  </si>
  <si>
    <t>Group practice means two or more physicians, legally organized in a partnership, professional corporation, limited liability company formed to render professional services, medical foundation, not-for-profit corporation, faculty practice plan or other similar entity (A) in which each physician who is a member of the group provides substantially the full range of services that the physician routinely provides, including, but not limited to, medical care, consultation, diagnosis or treatment, through the joint use of shared office space, facilities, equipment or personnel;
(B) for which substantially all of the services of the physicians who are members of the group are provided through the group and are billed in the name of the group practice and amounts so received are treated as receipts of the group; or
(C) in which the overhead expenses of, and the income from, the group are distributed in accordance with methods previously determined by members of the group. An entity that otherwise meets the definition of group practice under this section shall be considered a group practice although its shareholders, partners or owners of the group practice include single-physician professional corporations, limited liability companies formed to render professional services or other entities in which beneficial owners are individual physicians; and</t>
  </si>
  <si>
    <t>HRS Data Fields_All</t>
  </si>
  <si>
    <t>Background Information</t>
  </si>
  <si>
    <t>Data Fields &amp; Dictionary</t>
  </si>
  <si>
    <t>o    Table 1: Towns in CT</t>
  </si>
  <si>
    <t>o    Table 2: Acute Care and Children’s Hospitals</t>
  </si>
  <si>
    <t>o    Table 4: Specialty Hospitals</t>
  </si>
  <si>
    <t>o    Table 12: Residential Care Homes</t>
  </si>
  <si>
    <t>o    Table 18: Mental Health day Treatment Facilities</t>
  </si>
  <si>
    <t xml:space="preserve">o    Table 19: Infirmaries </t>
  </si>
  <si>
    <t>o    Table 21: DCF Licensed Facilities</t>
  </si>
  <si>
    <t>o    Table 23: Outpatient Clinics</t>
  </si>
  <si>
    <t>Location*</t>
  </si>
  <si>
    <t>*</t>
  </si>
  <si>
    <t>For purposes of conducting the state-wide healthcare facility utilization study and preparing the statewide healthcare facilities and service plan, pursuant to section 19a-634(c) of the Connecticut General Statutes, OHS maintains an Inventory of all health care facilities and services, as well as certain imaging equipment (MRI units, CT scanners and PET or PET-CT scanners.)</t>
  </si>
  <si>
    <t>Statewide Health Care Facilities and Services Inventory</t>
  </si>
  <si>
    <t>OHS maintains the Inventory on a biennial basis. The Inventory is completed by a combination of reviewing health care provider licenses and conducting surveys. The surveys requests name of the facility, type of facility, hours of operation, type of services provided, imaging equipment information and total number of clients, treatments, patient visits, procedures performed or scans performed in the calendar year.</t>
  </si>
  <si>
    <t>Inventory Info</t>
  </si>
  <si>
    <t>N/A</t>
  </si>
  <si>
    <t>OHS Website Report Location</t>
  </si>
  <si>
    <t>Audited Financial Statements from Acute Care and Specialty Hospitals</t>
  </si>
  <si>
    <t>What</t>
  </si>
  <si>
    <t>Summary of Content</t>
  </si>
  <si>
    <t>Connecticut acute care hospitals submit audited financial statements in February through the HRS – Financial Documents Page. Connecticut Specialty Hospitals submit their audited financial statements five months after the close of their fiscal year. The specialty hospitals submit the audited financial statements through the OHS Notifications and Filings – Other Required Filings Portal.</t>
  </si>
  <si>
    <t>The audited financial statements can be viewed the same day the documents are uploaded into their respective portals.</t>
  </si>
  <si>
    <t>HRS – Financial Documents Page Link:</t>
  </si>
  <si>
    <t>https://dphhrswebportal.ct.gov/FinancialDocuments</t>
  </si>
  <si>
    <t>HS Notifications and Filings – Other Required Filings Link:</t>
  </si>
  <si>
    <t>https://ohsnotificationandfilings.ct.gov/Home/Index</t>
  </si>
  <si>
    <t>Hospital AFS Info</t>
  </si>
  <si>
    <t>Uncompensated Care Policies and Procedures</t>
  </si>
  <si>
    <t>Pursuant to section 19a-649(a) of the Connecticut General Statutes, each hospital licensed by the Department of Public Health is required to annually file its policies regarding the provision of charity care and reduced cost services to the indigent, excluding medical assistance recipients, and its debt collection practices.</t>
  </si>
  <si>
    <t>The hospital submits its documents by the end of February and it is done through the HRS – Financial Documents Page.</t>
  </si>
  <si>
    <t>The policies and procedures related to charity care and debt collection practices can be viewed the same day the documents are uploaded into the HRS – Financial Documents Page.</t>
  </si>
  <si>
    <t>HRS – Financial Documents Page Link:
https://dphhrswebportal.ct.gov/FinancialDocuments</t>
  </si>
  <si>
    <t>Uncompensated Care Policies</t>
  </si>
  <si>
    <t xml:space="preserve">The policies and procedures related to charity care explains the process in which the hospitals determine a patient's need and amount of charity care if eligible. The policies and procedures includes the hospital's patient sliding fee scale, and /or indicates the federal poverty income guidelines percentage used by the hospital for the preceding year.  
The hospital's debt collection practices explains the process of and timeframe in which the hospital proceeds to retrieve payment for services rendered. </t>
  </si>
  <si>
    <t>There are no published documents regarding the hospital's charity care policies and debt collection practices.</t>
  </si>
  <si>
    <t>Pursuant to section 19a-649(c) of the Connecticut General Statutes, each hospital recognized as a nonprofit organization under Section 501(c)(3) of the Internal Revenue Code, submit to OHS a complete copy of the hospital's most recently completed Internal Revenue Service form 900.</t>
  </si>
  <si>
    <t>IRS Form 990</t>
  </si>
  <si>
    <t>The policies and procedures related to IRS Form 990 can be viewed the same day the documents are uploaded into the HRS – Financial Documents Page.</t>
  </si>
  <si>
    <t>IRS Form 990 Resources and Tools</t>
  </si>
  <si>
    <t>CON Database</t>
  </si>
  <si>
    <t>CON Compliance</t>
  </si>
  <si>
    <t>The CON Portal is the home for all documents related to CON applications, which are uploaded in real-time by the applicants and OHS. Documents can be located using the assigned Docket Number or Applicant Name.</t>
  </si>
  <si>
    <r>
      <t>ALL CON related material (Applications, Determinations, &amp; Modifications) are filed through the CON Portal</t>
    </r>
    <r>
      <rPr>
        <sz val="11"/>
        <color rgb="FF0A0A0A"/>
        <rFont val="Calibri"/>
        <family val="2"/>
        <scheme val="minor"/>
      </rPr>
      <t xml:space="preserve"> </t>
    </r>
  </si>
  <si>
    <t>Where and how data are collected</t>
  </si>
  <si>
    <t>Public access to submit the CON related material</t>
  </si>
  <si>
    <r>
      <t xml:space="preserve">Public access to </t>
    </r>
    <r>
      <rPr>
        <sz val="11"/>
        <color rgb="FF0A0A0A"/>
        <rFont val="Calibri"/>
        <family val="2"/>
        <scheme val="minor"/>
      </rPr>
      <t>view the status of CONs submitted through the portal use CON database reporting tool.</t>
    </r>
  </si>
  <si>
    <t>http://dphconwebportal.ct.gov/Report</t>
  </si>
  <si>
    <t>CON compliance role to is to review all the documents filed and the data received for completeness, clarity, and to determine whether the intent of the condition or stipulation of the agreed settlement within the authorization order has been met.</t>
  </si>
  <si>
    <t>CON Data fields</t>
  </si>
  <si>
    <t xml:space="preserve">CON DATABASE Data Fields </t>
  </si>
  <si>
    <t xml:space="preserve">   0-9</t>
  </si>
  <si>
    <t xml:space="preserve"> </t>
  </si>
  <si>
    <t>Facility Fee/Facility Fee Hospital Notices to Patients</t>
  </si>
  <si>
    <t>Specialty Hospital AFS</t>
  </si>
  <si>
    <t>Act P.A. 18-91 requires each hospital and hospital system, as well as each group medical practice that is not owned or affiliated with a hospital or health system and is comprised of thirty or more physicians, submit to the OAG and to the OHS an Annual Report providing statutorily required information</t>
  </si>
  <si>
    <t>Any medical foundation organized on or after July 1, 2009, shall file a copy of its certificate of incorporation and any amendments to its certificate of incorporation with the Health Systems Planning Unit of the Office of Health Strategy not later than ten business days after the medical foundation files such certificate of incorporation or amendment with the Secretary of the State pursuant to chapter 602.</t>
  </si>
  <si>
    <t>Sec. 19a-644. Required reporting of audited financial statements on or before February twenty-eighth annually, for the fiscal year ending on September thirtieth of the immediately preceding year, each short-term acute care general or children's hospital shall report with respect to its operations in such fiscal year.</t>
  </si>
  <si>
    <t>Group Practice/Group Practice Material Change of Ownership</t>
  </si>
  <si>
    <t>https://portal.ct.gov/OHS/Lists/Hospital-Financial-Data/IRS-990-and-Schedule-H</t>
  </si>
  <si>
    <t>CON database</t>
  </si>
  <si>
    <t>CON Data Fields</t>
  </si>
  <si>
    <t>When and how data are collected</t>
  </si>
  <si>
    <t>Other Filings Data Fields</t>
  </si>
  <si>
    <t>OTHER REQUIRED FILINGS</t>
  </si>
  <si>
    <t>OHS – Notifications and Filings webpage Link:</t>
  </si>
  <si>
    <t>OHS Notifications and Filings – Other Required Filings Link:</t>
  </si>
  <si>
    <t>Audited Financial Statements (AFS)</t>
  </si>
  <si>
    <t>A medical specialty is a branch of medical practice that is focused on a defined group of patients, diseases, skills, or philosophy</t>
  </si>
  <si>
    <t xml:space="preserve">C.G.S 19a-486i (g) &amp;(h) , Section 56, subsections (g) &amp; (h), of P.A.19-91, requires that each hospital and hospital system shall file with the Office of the Attorney General and the OHS a written report describing each affiliation with another hospital or hospital system. Section 19a-508c (m)(1) C.G.S, requires each hospital and hospital system to report, annually, to the Office of Health Strategy, certain information concerning facility fees charged or billed during the preceding calendar year. </t>
  </si>
  <si>
    <t>Other Required Filing</t>
  </si>
  <si>
    <t>Other Required Filing Data Fields</t>
  </si>
  <si>
    <t>MEDICARE COST REPORT</t>
  </si>
  <si>
    <t>The Medicare Cost Report (MCR) is an annual report required of all institutions participating in the Medicare program.  The cost report contains provider information such as facility characteristics, utilization data, cost and charges by cost center, in total and for Medicare, Medicare settlement data, and financial statement data. CMS maintains the cost report data in the Healthcare Provider Cost Reporting Information System, HCRIS.</t>
  </si>
  <si>
    <t>Medicare Cost Report</t>
  </si>
  <si>
    <t>Medicare Cost Report Regulations and Guidance</t>
  </si>
  <si>
    <t>IRS FORM 990</t>
  </si>
  <si>
    <t>Legal Chart of Organization</t>
  </si>
  <si>
    <t>Table of Contents</t>
  </si>
  <si>
    <t xml:space="preserve">Select Healthcare Facilities and Services  </t>
  </si>
  <si>
    <t>Back to Table of Contents</t>
  </si>
  <si>
    <t>CT OFFICE OF HEALTH STRATEGY
 Inpatient Discharge Data Dictionary FY 2018</t>
  </si>
  <si>
    <t>Column Name</t>
  </si>
  <si>
    <t>Field Name</t>
  </si>
  <si>
    <t>Valid Contents</t>
  </si>
  <si>
    <t xml:space="preserve">Address 1 </t>
  </si>
  <si>
    <t>addr1</t>
  </si>
  <si>
    <t>Provider's address, line 1</t>
  </si>
  <si>
    <t>EC 0-9, A-Z</t>
  </si>
  <si>
    <t>addr2</t>
  </si>
  <si>
    <t>Provider's address, line 2</t>
  </si>
  <si>
    <t>Admit Date</t>
  </si>
  <si>
    <t>adat</t>
  </si>
  <si>
    <t>Date of hospital admission/start of care</t>
  </si>
  <si>
    <t>MMDDYYYY</t>
  </si>
  <si>
    <t xml:space="preserve">Admit Source </t>
  </si>
  <si>
    <t>asource</t>
  </si>
  <si>
    <t>The circumstances associated with the patient's admission</t>
  </si>
  <si>
    <t xml:space="preserve">0 = Information not available                                                                       </t>
  </si>
  <si>
    <t xml:space="preserve">1 = Non-health care facility point of origin                                                        </t>
  </si>
  <si>
    <t xml:space="preserve">2 = Clinic or physician’s office                                                                    </t>
  </si>
  <si>
    <t xml:space="preserve">4 = Transfer from a hospital                                                                        </t>
  </si>
  <si>
    <t xml:space="preserve">5 = Transfer from a SNF, ICF, or ALF                                                                </t>
  </si>
  <si>
    <t xml:space="preserve">6 = Transfer from another health care facility                                                      </t>
  </si>
  <si>
    <t xml:space="preserve">8 = Court/law enforcement                                                                           </t>
  </si>
  <si>
    <t xml:space="preserve">9 = Newborn                                                                                         </t>
  </si>
  <si>
    <t>D = Transfer from one distinct unit of the hospital to another distinct unit of the same hospital re</t>
  </si>
  <si>
    <t xml:space="preserve">E = Transfer from ambulatory surgery center                                                         </t>
  </si>
  <si>
    <t xml:space="preserve">F = Transfer from a hospice facility                                                                </t>
  </si>
  <si>
    <t>Age</t>
  </si>
  <si>
    <t>age</t>
  </si>
  <si>
    <t>Age of patient in years</t>
  </si>
  <si>
    <t xml:space="preserve">Calculated </t>
  </si>
  <si>
    <t xml:space="preserve">Age in Days </t>
  </si>
  <si>
    <t>aged</t>
  </si>
  <si>
    <t xml:space="preserve">Age of patient in days </t>
  </si>
  <si>
    <t xml:space="preserve">Age in months </t>
  </si>
  <si>
    <t>agem</t>
  </si>
  <si>
    <t xml:space="preserve">Age of patient in months </t>
  </si>
  <si>
    <t>Attending Physician</t>
  </si>
  <si>
    <t>pphysdocid</t>
  </si>
  <si>
    <t>The practitioner primarily responsible for the patient's care during the admission</t>
  </si>
  <si>
    <t>EC = 0-9, A-Z</t>
  </si>
  <si>
    <t>Birth Date</t>
  </si>
  <si>
    <t>dob</t>
  </si>
  <si>
    <r>
      <t xml:space="preserve">Date of patient's or provider's birth </t>
    </r>
    <r>
      <rPr>
        <sz val="12"/>
        <color indexed="10"/>
        <rFont val="Times New Roman"/>
        <family val="1"/>
      </rPr>
      <t xml:space="preserve"> (DPH)</t>
    </r>
  </si>
  <si>
    <t xml:space="preserve">Birth Weight </t>
  </si>
  <si>
    <t>birthwt</t>
  </si>
  <si>
    <t>Birth weight of newborns in grams</t>
  </si>
  <si>
    <t>Charge - ICU/CCU</t>
  </si>
  <si>
    <t>icu_ccu_chrg</t>
  </si>
  <si>
    <t>Total intensive and coronary care charges for this admission.  Charges from revenue codes 200-219</t>
  </si>
  <si>
    <t xml:space="preserve">EC = 0-9, A-Z                                                    
Calculated </t>
  </si>
  <si>
    <t>Charge - Lab</t>
  </si>
  <si>
    <t>lab_chrg</t>
  </si>
  <si>
    <t>Total laboratory charges for this admission.  Charges from revenue codes 300-312, 390-399, 740-759</t>
  </si>
  <si>
    <t>Charge - Other</t>
  </si>
  <si>
    <t>oth_chrg</t>
  </si>
  <si>
    <t>Total other charges for this admission.  Charges from revenue codes 000, 002-100, 102-109, 180-199, 220-249, 290-299, 380-389, 450-459, 480-619, 640-709, 730-739, 760-999</t>
  </si>
  <si>
    <t>Charge - Pharmacy</t>
  </si>
  <si>
    <t>pharm_chrg</t>
  </si>
  <si>
    <t>Total pharmacy charges for this admission, Charge from revenue codes 250-269, 630-639</t>
  </si>
  <si>
    <t>Charge - Phys.Therapy</t>
  </si>
  <si>
    <t>therapy_chrg</t>
  </si>
  <si>
    <t>Total physical therapy charges for this admission.  Charge from revenue codes 420-449, 470-479</t>
  </si>
  <si>
    <t xml:space="preserve">Charge - Radiology </t>
  </si>
  <si>
    <t>rad_chrg</t>
  </si>
  <si>
    <t>Total radiology charges for this admission.  Charge from revenue codes 280-289, 320-359, 400-409</t>
  </si>
  <si>
    <t>Charge - Respiratory</t>
  </si>
  <si>
    <t>resp_chrg</t>
  </si>
  <si>
    <t>Total respiratory charges for this admission.  Charge from revenue codes 410-419, 460-469</t>
  </si>
  <si>
    <t xml:space="preserve">Charge - Routine </t>
  </si>
  <si>
    <t>routine_chrg</t>
  </si>
  <si>
    <t>Total routine charges for this admission.  Charge from revenue codes 101, 110-179</t>
  </si>
  <si>
    <t>Charge - Supply</t>
  </si>
  <si>
    <t>supp_chrg</t>
  </si>
  <si>
    <t>Total supply charges for this admission.  Charge from revenue codes 270-279, 620-629</t>
  </si>
  <si>
    <t>Charge - Surgery</t>
  </si>
  <si>
    <t>surg_chrg</t>
  </si>
  <si>
    <t>Total surgery charges for this admission.  Charge from revenue codes 360-379, 710-729</t>
  </si>
  <si>
    <t>Charge Accom Total</t>
  </si>
  <si>
    <t>chrg_accom</t>
  </si>
  <si>
    <t>Total accommodation charges for this admission.  Charge from revenue codes 110-219</t>
  </si>
  <si>
    <t>Charge Ancillary Total</t>
  </si>
  <si>
    <t>chrg_anc</t>
  </si>
  <si>
    <t>Total ancillary charges for this admission.  Charge from revenue codes except 001, 110-219</t>
  </si>
  <si>
    <t xml:space="preserve">Charges Reported </t>
  </si>
  <si>
    <t>chrg_rpt</t>
  </si>
  <si>
    <t>Total charges for this admission.                               Reported as Revenue Center Code 001 by the Hospitals</t>
  </si>
  <si>
    <t xml:space="preserve">EC = 0-9, A-Z                                                    </t>
  </si>
  <si>
    <t xml:space="preserve">Charges Total </t>
  </si>
  <si>
    <t>chrg_tot</t>
  </si>
  <si>
    <t>Total charges for this admission.                               Derived for Revenue Center Code 001 by SSS</t>
  </si>
  <si>
    <t>Provider's city</t>
  </si>
  <si>
    <t>EC = A-Z</t>
  </si>
  <si>
    <t>Co Ins 1</t>
  </si>
  <si>
    <t>co_ins_1</t>
  </si>
  <si>
    <t>Payments made by the insured to satisfy coinsurance plan provisions for the primary payer</t>
  </si>
  <si>
    <t>EC = 0-9</t>
  </si>
  <si>
    <t>Co Ins 2</t>
  </si>
  <si>
    <t>co_ins_2</t>
  </si>
  <si>
    <t>Payments made by the insured to satisfy coinsurance plan provisions for the secondary payer</t>
  </si>
  <si>
    <t>Co Ins 3</t>
  </si>
  <si>
    <t>co_ins_3</t>
  </si>
  <si>
    <t>Payments made by the insured to satisfy coinsurance plan provisions for the tertiary payer</t>
  </si>
  <si>
    <t xml:space="preserve">CT Provider Billing Identifier </t>
  </si>
  <si>
    <t>ctpid</t>
  </si>
  <si>
    <t xml:space="preserve">Provider's billing identification number. (The state license number is embedded in the ctpid coding. The first character in the ctpid is the license category, positions two to six constitute the state license number, the last character is the check digit.)
</t>
  </si>
  <si>
    <t xml:space="preserve">Deduct 1 </t>
  </si>
  <si>
    <t>ded1</t>
  </si>
  <si>
    <t>Payments made by the insured to satisfy deductible plan provisions for the primary payer</t>
  </si>
  <si>
    <t xml:space="preserve">Deduct 2 </t>
  </si>
  <si>
    <t>ded2</t>
  </si>
  <si>
    <t>Payments made by the insured to satisfy deductible plan provisions for the secondary payer</t>
  </si>
  <si>
    <t xml:space="preserve">Deduct 3 </t>
  </si>
  <si>
    <t>ded3</t>
  </si>
  <si>
    <t>Payments made by the insured to satisfy deductible plan provisions for the tertiary payer</t>
  </si>
  <si>
    <t xml:space="preserve">Diagnosis All Occurrences </t>
  </si>
  <si>
    <t>dx</t>
  </si>
  <si>
    <t>ICD-9-CM codes for the primary and secondary diagnoses, 1 - 10, which exist at the time of admission or which develop subsequent to the admission which affect the patient's treatment or length of stay</t>
  </si>
  <si>
    <t xml:space="preserve">See DX Table                                                                
 Char 1 = E, V, 0-9                                                       
 Chars 2-3 = 0-9                                                         
 Chars 4-5 = 0-9, blank                      </t>
  </si>
  <si>
    <t xml:space="preserve">Diagnosis All Occurrences (Description) </t>
  </si>
  <si>
    <t>dxdesc</t>
  </si>
  <si>
    <t>Description of diagnoses</t>
  </si>
  <si>
    <t xml:space="preserve">Look up table </t>
  </si>
  <si>
    <t>Diagnosis Principal</t>
  </si>
  <si>
    <t>pdx</t>
  </si>
  <si>
    <t>The ICD-9-CM code for the principal diagnoses which exists at the time of admission</t>
  </si>
  <si>
    <t>Char 1 = E, V, 0-9                                                       
 Chars 2-3 = 0-9                                                              
Chars 4-5 = 0-9, blank</t>
  </si>
  <si>
    <t xml:space="preserve">Diagnosis Related Group </t>
  </si>
  <si>
    <t>drg</t>
  </si>
  <si>
    <t>Clinically distinct categories developed by CMS as a proxy for resource utilization</t>
  </si>
  <si>
    <t xml:space="preserve">Assigned </t>
  </si>
  <si>
    <t>Diagnosis Related Group Description</t>
  </si>
  <si>
    <t>drgdesc</t>
  </si>
  <si>
    <t>Description of DRGs</t>
  </si>
  <si>
    <t xml:space="preserve">Look up table   </t>
  </si>
  <si>
    <t xml:space="preserve">Discharge date </t>
  </si>
  <si>
    <t>ddat</t>
  </si>
  <si>
    <t>Date of patient discharge</t>
  </si>
  <si>
    <t xml:space="preserve">Discharge Disposition </t>
  </si>
  <si>
    <t>pstat</t>
  </si>
  <si>
    <t>The circumstance of the patient's disposition</t>
  </si>
  <si>
    <t xml:space="preserve">1 = Discharged to home (routine discharge)                                              </t>
  </si>
  <si>
    <t xml:space="preserve">2 = Transferred to anbother short-term hospital To Hosp                                               </t>
  </si>
  <si>
    <t xml:space="preserve">3 = Transferred to Skilled Nuraing Facility (SNF)                                            </t>
  </si>
  <si>
    <t xml:space="preserve">4 = Transferred To Intermediate Care Facility (ICF)                                                </t>
  </si>
  <si>
    <t xml:space="preserve">5 = Transferred to another type of institution…to Cancer Center or Children's Hospital (eff. 10/1/2007)                                      </t>
  </si>
  <si>
    <t xml:space="preserve">6 = Discharged to Home Health Agency Supervision                                      </t>
  </si>
  <si>
    <t xml:space="preserve">7 = Left Against Medical Advice                                 </t>
  </si>
  <si>
    <t xml:space="preserve">8 = Discharged to home on IV Therapy                                    </t>
  </si>
  <si>
    <t xml:space="preserve">9 = Admitted to this hospital                                     </t>
  </si>
  <si>
    <t>20 = Expired</t>
  </si>
  <si>
    <t>30 = Still Patient</t>
  </si>
  <si>
    <t xml:space="preserve">40 = Expired at home (Hospice)                                                                                                                                                                                                                                                                                                             </t>
  </si>
  <si>
    <t xml:space="preserve">41 = Expired in a medical facility e.g. hospital, SNF, ICF of freestanding hospice care                                                          </t>
  </si>
  <si>
    <t xml:space="preserve">42 = Expire - place unknown (hospice)                                                                                                                                                                 </t>
  </si>
  <si>
    <t xml:space="preserve">43 = Disch/Trans to a federal hospital                      </t>
  </si>
  <si>
    <t xml:space="preserve">50 = Hospice - Home                                              </t>
  </si>
  <si>
    <t xml:space="preserve">51 = Hospice - Medical Facility                                  </t>
  </si>
  <si>
    <t xml:space="preserve">61 = Disch Within Hospital To Swing Bed                          </t>
  </si>
  <si>
    <t xml:space="preserve">62 = Disch/Trans To Another Rehab Facility                       </t>
  </si>
  <si>
    <t xml:space="preserve">63 = Disch/Trans To A Long Term Care Hosp                        </t>
  </si>
  <si>
    <t xml:space="preserve">64 = Disch To Nursing Fac Cert Under Medicaid Not Cert Medicare  </t>
  </si>
  <si>
    <t>65 = Disch/Trans To A Psych Hosp/Psych Distinct Unit Of Hosp</t>
  </si>
  <si>
    <t>66 = Discharged To A Critical Access Hospital</t>
  </si>
  <si>
    <t xml:space="preserve">70 = Discharged Or Transferred To Another Type Of Institution Not Defined Elsewhere In This Code List Effective 10/1/07                                                                                                                                  </t>
  </si>
  <si>
    <t xml:space="preserve">71 = Disch To Another Hosp For Outpatient Services               </t>
  </si>
  <si>
    <t xml:space="preserve">72 = Disch To This Hosp For Outpatient Services                  </t>
  </si>
  <si>
    <t xml:space="preserve">81 = Discharged to home or self-care with a planned acute care hospital readmission   (01)                                                                                                                                                                          </t>
  </si>
  <si>
    <t xml:space="preserve">82 = Discharged/transferred to a short term general hospital for inpatient care with a planned acute care hospital inpatient readmission   (02)                                                                                                                     </t>
  </si>
  <si>
    <t xml:space="preserve">83 = Discharged/transferred to a skilled nursing facility (SNF) with Medicare certification with a planned acute care hospital inpatient readmission  (03)                                                                                                          </t>
  </si>
  <si>
    <t xml:space="preserve">84 = Discharged/transferred to a facility that provides custodial or supportive care with a planned acute care hospital inpatient readmission   (04)                                                                                                                </t>
  </si>
  <si>
    <t xml:space="preserve">85 = Discharged/transferred to a designated cancer center or children’s hospital with a planned acute care hospital inpatient readmission   (05)                                                                                                                    </t>
  </si>
  <si>
    <t xml:space="preserve">86 = Discharged/transferred to home under care of organized home health service organization with a planned acute care hospital inpatient readmission  (06)                                                                                                         </t>
  </si>
  <si>
    <t xml:space="preserve">87 = Discharged/transferred to court/law enforcement with a planned acute care hospital inpatient readmission   (21)                                                                                                                                                </t>
  </si>
  <si>
    <t xml:space="preserve">88 = Discharged/transferred to a federal health care facility with a planned acute care hospital inpatient readmission  (43)                                                                                                                                        </t>
  </si>
  <si>
    <t xml:space="preserve">89 = Discharged/transferred to a hospital-based Medicare approved swing bed with a planned acute care hospital inpatient readmission   (61)                                                                                                                         </t>
  </si>
  <si>
    <t xml:space="preserve">90 = Discharged/transferred to an inpatient rehabilitation facility (IRF) including rehabilitation distinct part units of a hospital with a planned acute care hospital inpatient readmission   (62)                                                                </t>
  </si>
  <si>
    <t xml:space="preserve">91 = Discharged/transferred to o a Medicare certified long term care hospital (LTCH) with a planned acute care hospital inpatient readmission  (63)                                                                                                                 </t>
  </si>
  <si>
    <t xml:space="preserve">92 = Discharged/transferred to nursing facility certified under Medicaid but not certified under Medicare with a planned acute care hospital inpatient readmission (64)                                                                                             </t>
  </si>
  <si>
    <t xml:space="preserve">93 = Discharged/transferred to a psychiatric hospital/distinct part unit of a hospital with a planned acute care hospital inpatient readmission   (65)                                                                                                              </t>
  </si>
  <si>
    <t xml:space="preserve">94 = Discharged/transferred to a critical access hospital (CAH) with a planned acute care hospital inpatient readmission   (66)                                                                                                                                     </t>
  </si>
  <si>
    <t xml:space="preserve">95 = Discharged/transferred to another type of health care institution not defined elsewhere in this code list with a planned acute care hospital inpatient readmission   (70)                                                                                      </t>
  </si>
  <si>
    <t xml:space="preserve">99 = Unknown                                                       </t>
  </si>
  <si>
    <t xml:space="preserve">Doctor Type </t>
  </si>
  <si>
    <t>doctype</t>
  </si>
  <si>
    <t>Submitted physician type</t>
  </si>
  <si>
    <t>1 = Attending                                                                         
2 = Surgeon                                                                         
3 = Other</t>
  </si>
  <si>
    <t xml:space="preserve">Ethnicity </t>
  </si>
  <si>
    <t>pat_eth</t>
  </si>
  <si>
    <t>Patient's ethnicity</t>
  </si>
  <si>
    <t>1 = Spanish origin/Hispanic                                               
2= Non-Spanish origin/Hispanic</t>
  </si>
  <si>
    <t xml:space="preserve">First Name </t>
  </si>
  <si>
    <t>firstname</t>
  </si>
  <si>
    <t>Provider's first name</t>
  </si>
  <si>
    <r>
      <t xml:space="preserve">See cpid table                                                                      
 EC = A-Z                                                                              </t>
    </r>
    <r>
      <rPr>
        <sz val="12"/>
        <color indexed="10"/>
        <rFont val="Times New Roman"/>
        <family val="1"/>
      </rPr>
      <t>(Source - DPH)</t>
    </r>
  </si>
  <si>
    <t xml:space="preserve">Fiscal year </t>
  </si>
  <si>
    <t>fiscalyear</t>
  </si>
  <si>
    <t xml:space="preserve">Fiscal Year the patient's discharge date falls within (this is between October of a calendar year to September of the following calendar year) </t>
  </si>
  <si>
    <t xml:space="preserve">YYYY                                                                   
Calculated </t>
  </si>
  <si>
    <t xml:space="preserve">Hospital County </t>
  </si>
  <si>
    <t>hospcnty</t>
  </si>
  <si>
    <t>FIPS County name</t>
  </si>
  <si>
    <t>Assigned                                                        
Look up table</t>
  </si>
  <si>
    <t xml:space="preserve">Hospital ID </t>
  </si>
  <si>
    <t>hosp_abbr</t>
  </si>
  <si>
    <t>The five character hospital abbreviation (accronym)</t>
  </si>
  <si>
    <t>Look up table                                                                
  EC = A-Z</t>
  </si>
  <si>
    <t>sub_name</t>
  </si>
  <si>
    <t xml:space="preserve">Full name of Hospital (each sub-unit listed separately) </t>
  </si>
  <si>
    <t>Look up table                                                                 
 EC = A-Z</t>
  </si>
  <si>
    <t xml:space="preserve">Hospital Name - All Units Combined </t>
  </si>
  <si>
    <t>hospname</t>
  </si>
  <si>
    <t xml:space="preserve">Full name of Hospital (all units of hospital rolled into one name) </t>
  </si>
  <si>
    <t xml:space="preserve">Hospital Number </t>
  </si>
  <si>
    <t>ohca_no</t>
  </si>
  <si>
    <t>The 2 digit CT OHCA hospital number</t>
  </si>
  <si>
    <t>Look up table                                                                   
EC = 0-9</t>
  </si>
  <si>
    <t>Hospital Provider Number</t>
  </si>
  <si>
    <t>hospid</t>
  </si>
  <si>
    <t>The last four digits of the Medicare provider number for the unit of the hospital from which the patient was discharged</t>
  </si>
  <si>
    <t>Look up table                                                                   
EC = 0-10</t>
  </si>
  <si>
    <t>Hospital State</t>
  </si>
  <si>
    <t>hospstateabbr</t>
  </si>
  <si>
    <t>Hospital's state code abbreviation</t>
  </si>
  <si>
    <t>Assigned 
Look up table</t>
  </si>
  <si>
    <t>lastname</t>
  </si>
  <si>
    <r>
      <t xml:space="preserve">Provider's last name </t>
    </r>
    <r>
      <rPr>
        <sz val="12"/>
        <color indexed="10"/>
        <rFont val="Times New Roman"/>
        <family val="1"/>
      </rPr>
      <t>(DPH)</t>
    </r>
  </si>
  <si>
    <t>Length of Stay</t>
  </si>
  <si>
    <t>los</t>
  </si>
  <si>
    <t>Length of stay in days for this admission</t>
  </si>
  <si>
    <t xml:space="preserve">EC = 0-9                                                                      Calculated </t>
  </si>
  <si>
    <t xml:space="preserve">License Type </t>
  </si>
  <si>
    <t>type</t>
  </si>
  <si>
    <r>
      <t xml:space="preserve">Provider's license type </t>
    </r>
    <r>
      <rPr>
        <sz val="12"/>
        <color indexed="10"/>
        <rFont val="Times New Roman"/>
        <family val="1"/>
      </rPr>
      <t>(DPH)</t>
    </r>
  </si>
  <si>
    <t xml:space="preserve">01 = Physician/surgeon
02 = Dentists
04 = Osteopaths
06 = Homeopaths
07 = Chiropractors
08 = Psychologists
12 = Advanced Practice Registered Nurses
16 = Licensed Midwives
19 = Podiatrists
23 = Physician Assistants                                                      </t>
  </si>
  <si>
    <t>Major Diagnostic Category</t>
  </si>
  <si>
    <t>mdc</t>
  </si>
  <si>
    <t>CMS Body symptom or disease related groupings of clinical conditions; may not be used to infer resource consumption</t>
  </si>
  <si>
    <t>01 - 26</t>
  </si>
  <si>
    <t>Major Diagnostic Category Description</t>
  </si>
  <si>
    <t>mdcdesc</t>
  </si>
  <si>
    <t>CMS MDC description</t>
  </si>
  <si>
    <t>Look up table</t>
  </si>
  <si>
    <t xml:space="preserve">Middle Initial </t>
  </si>
  <si>
    <t>middle</t>
  </si>
  <si>
    <r>
      <t xml:space="preserve">Provider's middle initial   </t>
    </r>
    <r>
      <rPr>
        <sz val="12"/>
        <color indexed="10"/>
        <rFont val="Times New Roman"/>
        <family val="1"/>
      </rPr>
      <t>(Source: DPH)</t>
    </r>
  </si>
  <si>
    <t xml:space="preserve">EC = A-Z  </t>
  </si>
  <si>
    <t xml:space="preserve">Patient Control Number </t>
  </si>
  <si>
    <t xml:space="preserve">patcont </t>
  </si>
  <si>
    <t>The unique number assigned to each patient/admission combination within a hospital.  Unique to visit</t>
  </si>
  <si>
    <t>Patient County</t>
  </si>
  <si>
    <t>patcnty</t>
  </si>
  <si>
    <t>FIPS county name</t>
  </si>
  <si>
    <t>Assigned
Look up table</t>
  </si>
  <si>
    <t>Patient ID Number</t>
  </si>
  <si>
    <t>mrn</t>
  </si>
  <si>
    <t xml:space="preserve">Medical record number. A unique number assigned to each patient within a hospital; not specific to an admission.                                                           </t>
  </si>
  <si>
    <t xml:space="preserve">Patient State </t>
  </si>
  <si>
    <t>patsabbr</t>
  </si>
  <si>
    <t>Patient's state abbreviation</t>
  </si>
  <si>
    <t>Assigned                                                               
Look up table</t>
  </si>
  <si>
    <t>Pay Responsible 1</t>
  </si>
  <si>
    <t>res1</t>
  </si>
  <si>
    <t>Payer payment</t>
  </si>
  <si>
    <t>Pay Responsible 2</t>
  </si>
  <si>
    <t>res2</t>
  </si>
  <si>
    <t>Pay Responsible 3</t>
  </si>
  <si>
    <t>res3</t>
  </si>
  <si>
    <t>Payer ID 1</t>
  </si>
  <si>
    <t>pay_1</t>
  </si>
  <si>
    <r>
      <t xml:space="preserve">Payer name which identifies the payer organization from which hospital expects at time of discharge some payment for bill </t>
    </r>
    <r>
      <rPr>
        <sz val="12"/>
        <color indexed="10"/>
        <rFont val="Times New Roman"/>
        <family val="1"/>
      </rPr>
      <t>(Source: ChimeData)</t>
    </r>
  </si>
  <si>
    <t xml:space="preserve">EC = 0-9, A-Z                                                                        See Payer ID table </t>
  </si>
  <si>
    <t>Payer ID 2</t>
  </si>
  <si>
    <t>pay_2</t>
  </si>
  <si>
    <t xml:space="preserve">EC = 0-9, A-Z                                                                      
 See Payer ID table </t>
  </si>
  <si>
    <t>Payer ID 3</t>
  </si>
  <si>
    <t>pay_3</t>
  </si>
  <si>
    <t xml:space="preserve">EC = 0-9, A-Z                                                                      
See Payer ID table </t>
  </si>
  <si>
    <t xml:space="preserve">Physician ID </t>
  </si>
  <si>
    <t>physdocid</t>
  </si>
  <si>
    <t>Physician ID as submitted</t>
  </si>
  <si>
    <t>Provider IDs are supplied by CHIME</t>
  </si>
  <si>
    <t>Previous Admit</t>
  </si>
  <si>
    <t>prv_adm</t>
  </si>
  <si>
    <t>Length of time between the admission date of this admission and the discharge date of the patient's most recent previous admission</t>
  </si>
  <si>
    <t>1 = &lt;31days                                                                            
2 = &gt;30 days but &lt;61 days                                                   
3 = &gt;60 days but &lt;91 days                                                   
4 = &gt;90 days but &lt;181 days                                              
5 = &gt;180 days                                                                   
6 = No previous admission                                                   
7 = Unknown                                                                            (Calculated )</t>
  </si>
  <si>
    <t>Primary Payer - OHCA</t>
  </si>
  <si>
    <t>ppayercode</t>
  </si>
  <si>
    <t>The payment source that was expected to provide the primary share of the payment for the hospitalization</t>
  </si>
  <si>
    <t>A = Self pay                                                                            
B = Worker's Compensation                                               
C = Medicare                                                                        
D= Medicaid                                                                            
E = Other Federal Program                                                
F = Commercial Insurance company                                    G = Blue Cross                                                                     
H = CHAMPUS/TriCare                                                                               I = Other                                                                               
Q = Title V                                                                              
R = No Charge                                                                              S = Health Maintenance Organization (HMO)                                                                                          T = Preferred Provider Organization (PPO)</t>
  </si>
  <si>
    <t>Payer Description- OHCA</t>
  </si>
  <si>
    <t>payerdesc</t>
  </si>
  <si>
    <t>State-specific payer code description</t>
  </si>
  <si>
    <t xml:space="preserve">Look up table                                                                               </t>
  </si>
  <si>
    <t xml:space="preserve">Present on Admission </t>
  </si>
  <si>
    <t>poa</t>
  </si>
  <si>
    <t>Present at the time the order for inpatient admission occurs - conditions that develop during an outpatient encounter, including emergency department, observation, or outpatient surgery</t>
  </si>
  <si>
    <t xml:space="preserve">1 = Unreported/not used; exempt from POA reporting                                                     
Y = Present at the time of inpatient admission                                
N = Not present at the time of inpatient admission                            
U = Documentation is insufficient to determine if condition is POA
W = Provider is unable to clinically determine whether condition was POA                                                 
</t>
  </si>
  <si>
    <t xml:space="preserve">Procedure All Occurrences </t>
  </si>
  <si>
    <t>px</t>
  </si>
  <si>
    <t>ICD-9-CM codes for significant procedures that are surgical in nature, carry procedural or anesthetic risk, or require specialized trianing or specila facilities or equipment</t>
  </si>
  <si>
    <t xml:space="preserve">See PX table                                                                        Char 1 = A-Z, 0-9                                                                   Chars 2-5 = 0-9, blank    </t>
  </si>
  <si>
    <t xml:space="preserve">Procedures All Occurrences (Description) </t>
  </si>
  <si>
    <t>pxdesc</t>
  </si>
  <si>
    <t>Description of PX codes</t>
  </si>
  <si>
    <t>Procedure Principal</t>
  </si>
  <si>
    <t>ppx</t>
  </si>
  <si>
    <t>The ICD-9-CM code for the procedure most closely related to the principal diagnoses performed for the definitive treatment of the patient</t>
  </si>
  <si>
    <t>Char 1 = A-Z, 0-9                                                                                  Chars 2-5 = 0-9, blank</t>
  </si>
  <si>
    <t xml:space="preserve">Procedure Principal Date </t>
  </si>
  <si>
    <t>ppxdate</t>
  </si>
  <si>
    <t xml:space="preserve">The day in which the Principal procedure was performed  </t>
  </si>
  <si>
    <t xml:space="preserve">The day in which the Principal procedure was performed.    </t>
  </si>
  <si>
    <t>Provider's Zip Code</t>
  </si>
  <si>
    <t>zip</t>
  </si>
  <si>
    <t>Provider's 5 digit zip code</t>
  </si>
  <si>
    <t>Quarter</t>
  </si>
  <si>
    <t>quarter</t>
  </si>
  <si>
    <t>The quarter of the fiscal year that the patient's discharge date falls within</t>
  </si>
  <si>
    <t xml:space="preserve"> EC = 1-4                                                                                     Calculated                                                               </t>
  </si>
  <si>
    <t xml:space="preserve">Race </t>
  </si>
  <si>
    <t>race</t>
  </si>
  <si>
    <t>Patient's race</t>
  </si>
  <si>
    <t>1 = White                                                                               
2 = Black                                                                                   
3 = American Indian/Eskimo/Aleut                                   
4 = Hawaiian/Pacific Islander                                              
5 = Asian                                                                               
6 = Other Non-White</t>
  </si>
  <si>
    <t>Rev Charges</t>
  </si>
  <si>
    <t>revcharge</t>
  </si>
  <si>
    <t>Total Revenue Charges reported by Hospitals</t>
  </si>
  <si>
    <t>Rev Code</t>
  </si>
  <si>
    <t>revcode</t>
  </si>
  <si>
    <t>Revenue Code</t>
  </si>
  <si>
    <t>Revenue codes are from NUBC</t>
  </si>
  <si>
    <t xml:space="preserve">Rev Code Description </t>
  </si>
  <si>
    <t>title</t>
  </si>
  <si>
    <t>Revenue code description</t>
  </si>
  <si>
    <t xml:space="preserve">Look up table                                                      </t>
  </si>
  <si>
    <t>Rev Units</t>
  </si>
  <si>
    <t>units</t>
  </si>
  <si>
    <t>Number of units associated with each revenue code</t>
  </si>
  <si>
    <t>Sex</t>
  </si>
  <si>
    <t>sex</t>
  </si>
  <si>
    <t>Gender of the patient</t>
  </si>
  <si>
    <t>M = Male                                                                             
F = Female                                                                           
U = Not determined</t>
  </si>
  <si>
    <t>Service - OHCA</t>
  </si>
  <si>
    <t>svc</t>
  </si>
  <si>
    <t>Hospital defined code identifying medical service within the hospital</t>
  </si>
  <si>
    <t>1 = Newborn                                                                         
2 = Maternity                                                                         
3 = Psychiatric                                                                       
4 = Rehabilitation                                                                
5 = Pediatric                                                                              
6 = Medical/Surgical</t>
  </si>
  <si>
    <r>
      <t>Aassigned based on DRGs</t>
    </r>
    <r>
      <rPr>
        <sz val="12"/>
        <color indexed="8"/>
        <rFont val="Times New Roman"/>
        <family val="1"/>
      </rPr>
      <t xml:space="preserve">                                                                     01 = Cardiac Care (Medical)                                                    02 = Cardiac Care (Surgical)                                                      03 = Cancer Care (Medical)                                                      04 = Cancer Care (Surgical)                                                       05 = Neurological (Medical)                                                               06 = Neurological (Surgical)                                                    07 = Renal/Urology (medical)                                                       08 = Renal/Urology (surgical)                                                       09 = Women's Health                                                                 10 = Orthopedics (Medical)                                               
11 = Orthopedics (Surgical)                                             
12 = Respiratory                                                                
13 = Medicine</t>
    </r>
  </si>
  <si>
    <t>Service Line</t>
  </si>
  <si>
    <t>servline</t>
  </si>
  <si>
    <t>SSS-assigned based on DRG grouping</t>
  </si>
  <si>
    <t>14 = General Surgery                                                            15 = Other Surgery                                                                  16 = Newborn                                                                            17 = Psychiatry                                                                             18 = Ophthalmology                                                          
19 = Trauma (Medical)                                                                       20 = Trauma (Surgical)                                                       
21 = Dental                                                                           
22 = Substance Abuse                                                        
23 = Miscellaneous</t>
  </si>
  <si>
    <t xml:space="preserve">Specialty Code </t>
  </si>
  <si>
    <t>spec</t>
  </si>
  <si>
    <r>
      <t xml:space="preserve">State-specific specialty </t>
    </r>
    <r>
      <rPr>
        <sz val="12"/>
        <color indexed="10"/>
        <rFont val="Times New Roman"/>
        <family val="1"/>
      </rPr>
      <t>(DPH)</t>
    </r>
  </si>
  <si>
    <t xml:space="preserve">State </t>
  </si>
  <si>
    <t>state</t>
  </si>
  <si>
    <t>Provider's state</t>
  </si>
  <si>
    <t xml:space="preserve">Status Flag </t>
  </si>
  <si>
    <t>status</t>
  </si>
  <si>
    <r>
      <t xml:space="preserve">Status of Provider's license </t>
    </r>
    <r>
      <rPr>
        <sz val="12"/>
        <color indexed="10"/>
        <rFont val="Times New Roman"/>
        <family val="1"/>
      </rPr>
      <t>(DPH)</t>
    </r>
  </si>
  <si>
    <t>(blank) = Active                                                                    
 1 = Inactive</t>
  </si>
  <si>
    <t>Sub unit</t>
  </si>
  <si>
    <t>sub_unt</t>
  </si>
  <si>
    <t>Other hospital units</t>
  </si>
  <si>
    <t xml:space="preserve">0 = Acute                                                                             
1 = Psych                                                                             
2 = Rehab </t>
  </si>
  <si>
    <t>Town</t>
  </si>
  <si>
    <t>name</t>
  </si>
  <si>
    <t>Town name.  Town designation based on patient's zip code</t>
  </si>
  <si>
    <r>
      <t xml:space="preserve">Town table </t>
    </r>
    <r>
      <rPr>
        <sz val="12"/>
        <color indexed="10"/>
        <rFont val="Times New Roman"/>
        <family val="1"/>
      </rPr>
      <t>(assigned)</t>
    </r>
  </si>
  <si>
    <t>Unique Provider Identification Number (UPIN)</t>
  </si>
  <si>
    <t>upin</t>
  </si>
  <si>
    <r>
      <t xml:space="preserve">Unique physician identification number </t>
    </r>
    <r>
      <rPr>
        <sz val="12"/>
        <color indexed="10"/>
        <rFont val="Times New Roman"/>
        <family val="1"/>
      </rPr>
      <t>(DPH &amp; ChimeData)</t>
    </r>
  </si>
  <si>
    <t>UPIN Specialty Code</t>
  </si>
  <si>
    <t>upin_spec</t>
  </si>
  <si>
    <t>CMS provided specialty code</t>
  </si>
  <si>
    <t xml:space="preserve">patient's or provider's 5 digit zip code </t>
  </si>
  <si>
    <t xml:space="preserve">CONNECTICUT OFFICE OF HEALTH STRATEGY
OUTPATIENT SURGERY DATA  DICTIONARY 2018
</t>
  </si>
  <si>
    <t>Field #</t>
  </si>
  <si>
    <t>Data Element Name</t>
  </si>
  <si>
    <t>Field Type and Size</t>
  </si>
  <si>
    <t>Facility National Provider ID</t>
  </si>
  <si>
    <t>AN(10)</t>
  </si>
  <si>
    <t>National Provider Identification (NPI) of the billing provider</t>
  </si>
  <si>
    <r>
      <t>1</t>
    </r>
    <r>
      <rPr>
        <vertAlign val="superscript"/>
        <sz val="12"/>
        <color rgb="FF000000"/>
        <rFont val="Times New Roman"/>
        <family val="1"/>
      </rPr>
      <t>st</t>
    </r>
    <r>
      <rPr>
        <sz val="12"/>
        <color rgb="FF000000"/>
        <rFont val="Times New Roman"/>
        <family val="1"/>
      </rPr>
      <t xml:space="preserve"> Modifier for CPT4/HCPC Code</t>
    </r>
  </si>
  <si>
    <t>AN(2)</t>
  </si>
  <si>
    <t>Provides specificity to a service or procedure rendered for reimbursement purposes.</t>
  </si>
  <si>
    <r>
      <t>2</t>
    </r>
    <r>
      <rPr>
        <vertAlign val="superscript"/>
        <sz val="12"/>
        <color rgb="FF000000"/>
        <rFont val="Times New Roman"/>
        <family val="1"/>
      </rPr>
      <t>nd</t>
    </r>
    <r>
      <rPr>
        <sz val="12"/>
        <color rgb="FF000000"/>
        <rFont val="Times New Roman"/>
        <family val="1"/>
      </rPr>
      <t xml:space="preserve"> Modifier for CPT4/HCPC Code</t>
    </r>
  </si>
  <si>
    <r>
      <t>3</t>
    </r>
    <r>
      <rPr>
        <vertAlign val="superscript"/>
        <sz val="12"/>
        <color rgb="FF000000"/>
        <rFont val="Times New Roman"/>
        <family val="1"/>
      </rPr>
      <t>rd</t>
    </r>
    <r>
      <rPr>
        <sz val="12"/>
        <color rgb="FF000000"/>
        <rFont val="Times New Roman"/>
        <family val="1"/>
      </rPr>
      <t xml:space="preserve"> Modifier for CPT4/HCPC Code</t>
    </r>
  </si>
  <si>
    <r>
      <t>4</t>
    </r>
    <r>
      <rPr>
        <vertAlign val="superscript"/>
        <sz val="12"/>
        <color rgb="FF000000"/>
        <rFont val="Times New Roman"/>
        <family val="1"/>
      </rPr>
      <t>th</t>
    </r>
    <r>
      <rPr>
        <sz val="12"/>
        <color rgb="FF000000"/>
        <rFont val="Times New Roman"/>
        <family val="1"/>
      </rPr>
      <t xml:space="preserve"> Modifier for CPT4/HCPC Code</t>
    </r>
  </si>
  <si>
    <t>Age in years at date of service (calculated)</t>
  </si>
  <si>
    <t xml:space="preserve">Account Type </t>
  </si>
  <si>
    <t>A(1)</t>
  </si>
  <si>
    <t>Outpatient Surgery Center</t>
  </si>
  <si>
    <t>Attending Practitioner NPI</t>
  </si>
  <si>
    <t xml:space="preserve">AN(10) </t>
  </si>
  <si>
    <t>The HIPAA National Identification Number of the ordering physician or practitioner in FL 17a</t>
  </si>
  <si>
    <t>Attending Practitioner Number</t>
  </si>
  <si>
    <t xml:space="preserve">AN(9) </t>
  </si>
  <si>
    <t>State license number of provider</t>
  </si>
  <si>
    <t>Bill Type</t>
  </si>
  <si>
    <t xml:space="preserve">AN(4) </t>
  </si>
  <si>
    <t>4th character is type of bill frequency code = 1:
131 - Hospital outpatient
831 - Ambulatory surgery center</t>
  </si>
  <si>
    <t>Charges</t>
  </si>
  <si>
    <t>N(9)</t>
  </si>
  <si>
    <t>The total billed for each serviceline. Charges have to be for unique revenue codes and/or CPT/HCPC code combinations, else there will be double counting</t>
  </si>
  <si>
    <t>Clinical Classification code</t>
  </si>
  <si>
    <t xml:space="preserve">Federal Agency for Health Research and Quality (AHRQ) clinical diagnosis and procedure categorization scheme that collapses ICD codes into smaller anumber of clinically meaningful categories sometimes used for presenting descriptive statitstics. </t>
  </si>
  <si>
    <t>CPT4/HCPC Code</t>
  </si>
  <si>
    <t>AN(5)</t>
  </si>
  <si>
    <t>CMS HCPCS Coding System procedures, services or supplies for services rendered at the facility.</t>
  </si>
  <si>
    <t xml:space="preserve">CT Facility License ID </t>
  </si>
  <si>
    <t>AN(9)</t>
  </si>
  <si>
    <t>Connecticut Department of Public Health  license number</t>
  </si>
  <si>
    <t xml:space="preserve">CT Facility Name </t>
  </si>
  <si>
    <t>AN(50)</t>
  </si>
  <si>
    <t>Facility name on the CT Department of Public Health license</t>
  </si>
  <si>
    <t xml:space="preserve">Date of Service </t>
  </si>
  <si>
    <t xml:space="preserve">mm/dd/yyyyy </t>
  </si>
  <si>
    <t>The actual month, day, and year the service was provided. Grouping services refers to a charge for a series of identical services without listing each date of service</t>
  </si>
  <si>
    <t>Date of Service_From</t>
  </si>
  <si>
    <t>mm/dd/yyyy</t>
  </si>
  <si>
    <t>The beginning service date of each procedure</t>
  </si>
  <si>
    <t>Date of Service_To</t>
  </si>
  <si>
    <t>The ending service date of each procedure</t>
  </si>
  <si>
    <t>Diagnosis Code1 ICD-10-CM</t>
  </si>
  <si>
    <t xml:space="preserve">AN(8) </t>
  </si>
  <si>
    <t>The first listed condition or reported diagnosis refers to the reason the patient presented for surgery even if the surgery was not performed due to a contraindication. 
 For a confirmed diagnosis, if the postoperative diagnosis is different from the preoperative diagnosis, then report the postoperative diagnosis as the principal diagnosis.</t>
  </si>
  <si>
    <t>Diagnosis Code10 ICD-10-CM</t>
  </si>
  <si>
    <t>Complications or secondary diagnoses refer to those conditions, exclusive of the principal diagnosis which exist at the time of the encounter or develop after the patient presents for outpatient surgery and require admission to observation.</t>
  </si>
  <si>
    <t>Diagnosis Code2 ICD-10-CM</t>
  </si>
  <si>
    <t>Diagnosis Code3 ICD-10-CM</t>
  </si>
  <si>
    <t>Diagnosis Code4 ICD-10-CM</t>
  </si>
  <si>
    <t>Diagnosis Code5 ICD-10-CM</t>
  </si>
  <si>
    <t>Diagnosis Code6 ICD-10-CM</t>
  </si>
  <si>
    <t>Diagnosis Code7 ICD-10-CM</t>
  </si>
  <si>
    <t>Diagnosis Code8 ICD-10-CM</t>
  </si>
  <si>
    <t>Diagnosis Code9 ICD-10-CM</t>
  </si>
  <si>
    <t>Diagnosis Pointer 1</t>
  </si>
  <si>
    <t>N(1)</t>
  </si>
  <si>
    <t>A pointer to the primary diagnosis to each service line. Use remaining diagnosis pointers in declining level of importance to service line</t>
  </si>
  <si>
    <t>Diagnosis Pointer 2</t>
  </si>
  <si>
    <t>N(4)</t>
  </si>
  <si>
    <t>A pointer to the secondary diagnosis in declining level of importance to service line</t>
  </si>
  <si>
    <t>Diagnosis Pointer 3</t>
  </si>
  <si>
    <t>Diagnosis Pointer 4</t>
  </si>
  <si>
    <t>External Cause1</t>
  </si>
  <si>
    <t xml:space="preserve">AN(8)  </t>
  </si>
  <si>
    <t>The "Diagnosis or Nature of Illness or Injury" - is the sign, symptom, complaint, or condition of the patient relating to the service(s) on the claim
Valid codes V00-Y99</t>
  </si>
  <si>
    <t>External Cause2</t>
  </si>
  <si>
    <r>
      <t>The "Diagnosis or Nature of Illness or Injury" - is the sign, symptom, complaint, or condition of the patient relating to the service(s) on the claim
Valid codes V00-Y100</t>
    </r>
    <r>
      <rPr>
        <sz val="11"/>
        <color theme="1"/>
        <rFont val="Calibri"/>
        <family val="2"/>
        <scheme val="minor"/>
      </rPr>
      <t/>
    </r>
  </si>
  <si>
    <t>External Cause3</t>
  </si>
  <si>
    <r>
      <t>The "Diagnosis or Nature of Illness or Injury" - is the sign, symptom, complaint, or condition of the patient relating to the service(s) on the claim
Valid codes V00-Y102</t>
    </r>
    <r>
      <rPr>
        <sz val="11"/>
        <color theme="1"/>
        <rFont val="Calibri"/>
        <family val="2"/>
        <scheme val="minor"/>
      </rPr>
      <t/>
    </r>
  </si>
  <si>
    <t>Facility Address</t>
  </si>
  <si>
    <t>AN(25)</t>
  </si>
  <si>
    <t>Service facility location information</t>
  </si>
  <si>
    <t>Facility City</t>
  </si>
  <si>
    <t>AN(16)</t>
  </si>
  <si>
    <t>Facility State</t>
  </si>
  <si>
    <t>Facility Type</t>
  </si>
  <si>
    <t>The type of facility :
1 - Hospital
2 - Hospital Satellite
3 - Freestanding center</t>
  </si>
  <si>
    <t>Facility Zip Code</t>
  </si>
  <si>
    <t>ICD Version Indicator</t>
  </si>
  <si>
    <t>9 - ICD-9
0 - ICD-10</t>
  </si>
  <si>
    <t>Medical Record Number</t>
  </si>
  <si>
    <t>AN(24)</t>
  </si>
  <si>
    <t>The number assigned to the patient's medical/health record by the provider</t>
  </si>
  <si>
    <t>Medicare Provider ID</t>
  </si>
  <si>
    <t>AN(4)</t>
  </si>
  <si>
    <t>Last four characters of ID</t>
  </si>
  <si>
    <t>National Health Plan ID 1</t>
  </si>
  <si>
    <t>AN(15)</t>
  </si>
  <si>
    <t>Obtained through CMS Health Plan and Other Entity Enumeration System (HPOES)</t>
  </si>
  <si>
    <t>National Health Plan ID 2</t>
  </si>
  <si>
    <t>National Health Plan ID 3</t>
  </si>
  <si>
    <t>Patient Address – City</t>
  </si>
  <si>
    <t>AN(30)</t>
  </si>
  <si>
    <t>The city of the patient's permanent residence</t>
  </si>
  <si>
    <t>Patient Address – State</t>
  </si>
  <si>
    <t xml:space="preserve">The patient's permanent US states or territories residence. </t>
  </si>
  <si>
    <t xml:space="preserve">Patient Address - Zip  </t>
  </si>
  <si>
    <t>The US states and territories zip code of the patient's permanent residence</t>
  </si>
  <si>
    <t>Patient Address – Zip code Ext</t>
  </si>
  <si>
    <t>A continuation of the patient's zip code</t>
  </si>
  <si>
    <t xml:space="preserve">Patient Birth Date  </t>
  </si>
  <si>
    <t>mm/dd/yyyyy</t>
  </si>
  <si>
    <t>The patient's birth date</t>
  </si>
  <si>
    <t>Patient Control Number</t>
  </si>
  <si>
    <t>The identifier assigned by the provider as the patient account number</t>
  </si>
  <si>
    <t>The patient's account number assigned by the provider.</t>
  </si>
  <si>
    <t>Patient Discharge Status</t>
  </si>
  <si>
    <t>A code indicating the disposition or discharge status of the patient at the end service for the period covered on this bill.</t>
  </si>
  <si>
    <t>Patient Employment Status</t>
  </si>
  <si>
    <t xml:space="preserve">The patient's employment status. "Full Time Student" or “Part-time Student” indicates patient is a registered full-time or part-time student as defined by the post-secondary school or university. </t>
  </si>
  <si>
    <t>Patient Ethnicity</t>
  </si>
  <si>
    <t>AN(1)</t>
  </si>
  <si>
    <t>Patient's self-disclosed primary ethnicity</t>
  </si>
  <si>
    <t>Patient First Name</t>
  </si>
  <si>
    <t>First name of the person who received the treatment or supplies</t>
  </si>
  <si>
    <t>Patient Last Name</t>
  </si>
  <si>
    <t>Last name of the person who received the treatment or supplies</t>
  </si>
  <si>
    <t>Patient Marital Status</t>
  </si>
  <si>
    <t>The patient's marital status</t>
  </si>
  <si>
    <t>Patient Middle Initial</t>
  </si>
  <si>
    <t>Subscriber middle initial</t>
  </si>
  <si>
    <t>Patient Race</t>
  </si>
  <si>
    <t>Patient's self-disclosed primary race</t>
  </si>
  <si>
    <t>Patient Sex</t>
  </si>
  <si>
    <t xml:space="preserve">AN(1) </t>
  </si>
  <si>
    <t>The patient's sex</t>
  </si>
  <si>
    <t>Patient Social Security Number</t>
  </si>
  <si>
    <t>Social security number of the patient</t>
  </si>
  <si>
    <t>Patient Street Address1</t>
  </si>
  <si>
    <t>The patient's permanent residence.</t>
  </si>
  <si>
    <t>Patient Street Address2</t>
  </si>
  <si>
    <t>A continuation of the patient's permanent residence</t>
  </si>
  <si>
    <t>Point of Origin for Visit</t>
  </si>
  <si>
    <t>A code indicating the point of patient origin for this admission or visit.</t>
  </si>
  <si>
    <t>Primary Payer Description1</t>
  </si>
  <si>
    <t>The insurance plan or program name</t>
  </si>
  <si>
    <t>Primary Payer ID</t>
  </si>
  <si>
    <t>The code of the plan or program of the insured as indicated in FL 11c</t>
  </si>
  <si>
    <t>Primary Payment Source 1</t>
  </si>
  <si>
    <t>The insurance type to which the claim is being submitted. "Other" indicates health insurance including HMOs, automobile, accident, or liability.</t>
  </si>
  <si>
    <t>Referring Practitioner NPI</t>
  </si>
  <si>
    <t>The HIPAA National Identification Number of the referring physician or practitioner in FL 17a</t>
  </si>
  <si>
    <t>Referring Practitioner Number</t>
  </si>
  <si>
    <t>Relationship to Insured - Primary</t>
  </si>
  <si>
    <t>How the patient is related to the insured. "Child" implies the patient is a minor dependent, "Other" is other than self, spouse, or child, which may be an employee, ward, or dependent, as defined by the insured's plan.</t>
  </si>
  <si>
    <t>Rendering Physician NPI</t>
  </si>
  <si>
    <t>Rendering provider national provider identifier</t>
  </si>
  <si>
    <t>Rendering Physician State ID</t>
  </si>
  <si>
    <t>CT State license number for physician rendering procedure or service</t>
  </si>
  <si>
    <t>Revenue Code (UB-04)</t>
  </si>
  <si>
    <t>Codes that specify accomodation, ancillary service or unique billing calculations arrangements.</t>
  </si>
  <si>
    <t>Secondary Payer Description2</t>
  </si>
  <si>
    <t xml:space="preserve">Identified the plan or program of the other insurer </t>
  </si>
  <si>
    <t>Secondary Payer ID</t>
  </si>
  <si>
    <t>Secondary Payment Source 2</t>
  </si>
  <si>
    <t>Same description as field #36</t>
  </si>
  <si>
    <t>Specialty</t>
  </si>
  <si>
    <t xml:space="preserve">AN(2) </t>
  </si>
  <si>
    <t>Rendering physician specialty</t>
  </si>
  <si>
    <t>Surgery flag</t>
  </si>
  <si>
    <t>Used to identify invasive surgical procedures and are based on CPT/HCPC codes.</t>
  </si>
  <si>
    <t>Tertiary Payer Description2</t>
  </si>
  <si>
    <t>Same description as field #34</t>
  </si>
  <si>
    <t>Tertiary Payer ID</t>
  </si>
  <si>
    <t>Tertiary Payment Source 3</t>
  </si>
  <si>
    <t>Same description as field # 36</t>
  </si>
  <si>
    <t>N(12)</t>
  </si>
  <si>
    <t>Total charges for  procedure, supplies and services for encounter being recorded</t>
  </si>
  <si>
    <t>Units of Service</t>
  </si>
  <si>
    <t>N(7)</t>
  </si>
  <si>
    <t>The number of days or units. If only one service is performed, enter the number 1.</t>
  </si>
  <si>
    <r>
      <rPr>
        <b/>
        <sz val="9"/>
        <rFont val="Arial"/>
        <family val="2"/>
      </rPr>
      <t>VARIABLE NAME</t>
    </r>
  </si>
  <si>
    <r>
      <rPr>
        <b/>
        <sz val="9"/>
        <rFont val="Arial"/>
        <family val="2"/>
      </rPr>
      <t>DATA CONTENTS</t>
    </r>
  </si>
  <si>
    <r>
      <rPr>
        <b/>
        <sz val="9"/>
        <rFont val="Arial"/>
        <family val="2"/>
      </rPr>
      <t>DESCRIPTION</t>
    </r>
  </si>
  <si>
    <r>
      <rPr>
        <b/>
        <sz val="9"/>
        <rFont val="Arial"/>
        <family val="2"/>
      </rPr>
      <t xml:space="preserve">DATA
</t>
    </r>
    <r>
      <rPr>
        <b/>
        <sz val="9"/>
        <rFont val="Arial"/>
        <family val="2"/>
      </rPr>
      <t>TYPE/SIZE</t>
    </r>
  </si>
  <si>
    <r>
      <rPr>
        <sz val="9"/>
        <rFont val="Arial"/>
        <family val="2"/>
      </rPr>
      <t>Account Complete Flag</t>
    </r>
  </si>
  <si>
    <r>
      <rPr>
        <sz val="9"/>
        <rFont val="Arial"/>
        <family val="2"/>
      </rPr>
      <t>C: Complete       E: Error F: Forced      L: Loaded</t>
    </r>
  </si>
  <si>
    <r>
      <rPr>
        <sz val="9"/>
        <rFont val="Arial"/>
        <family val="2"/>
      </rPr>
      <t>Flag indicates the status of error correction process</t>
    </r>
  </si>
  <si>
    <r>
      <rPr>
        <sz val="9"/>
        <rFont val="Arial"/>
        <family val="2"/>
      </rPr>
      <t>A1</t>
    </r>
  </si>
  <si>
    <r>
      <rPr>
        <sz val="9"/>
        <rFont val="Arial"/>
        <family val="2"/>
      </rPr>
      <t>Account Type</t>
    </r>
  </si>
  <si>
    <r>
      <rPr>
        <sz val="9"/>
        <color rgb="FFFF0000"/>
        <rFont val="Arial"/>
        <family val="2"/>
      </rPr>
      <t>FRF 250</t>
    </r>
  </si>
  <si>
    <r>
      <rPr>
        <sz val="9"/>
        <rFont val="Arial"/>
        <family val="2"/>
      </rPr>
      <t xml:space="preserve">Chime assigned value to indicate type of service
</t>
    </r>
    <r>
      <rPr>
        <sz val="9"/>
        <rFont val="Arial"/>
        <family val="2"/>
      </rPr>
      <t>provided by hospital</t>
    </r>
  </si>
  <si>
    <r>
      <rPr>
        <sz val="9"/>
        <rFont val="Arial"/>
        <family val="2"/>
      </rPr>
      <t>Admit Date</t>
    </r>
  </si>
  <si>
    <r>
      <rPr>
        <sz val="9"/>
        <rFont val="Arial"/>
        <family val="2"/>
      </rPr>
      <t>CCYYMMDD</t>
    </r>
  </si>
  <si>
    <r>
      <rPr>
        <sz val="9"/>
        <rFont val="Arial"/>
        <family val="2"/>
      </rPr>
      <t>Year, month, day, the patient was admitted to the facility for inpatient service, outpatient service or start of care.</t>
    </r>
  </si>
  <si>
    <r>
      <rPr>
        <sz val="9"/>
        <rFont val="Arial"/>
        <family val="2"/>
      </rPr>
      <t>Date/Time Format</t>
    </r>
  </si>
  <si>
    <r>
      <rPr>
        <sz val="9"/>
        <rFont val="Arial"/>
        <family val="2"/>
      </rPr>
      <t>Admit Diagnosis</t>
    </r>
  </si>
  <si>
    <r>
      <rPr>
        <sz val="9"/>
        <rFont val="Arial"/>
        <family val="2"/>
      </rPr>
      <t>Valid ICD-9-CM code</t>
    </r>
  </si>
  <si>
    <r>
      <rPr>
        <sz val="9"/>
        <rFont val="Arial"/>
        <family val="2"/>
      </rPr>
      <t xml:space="preserve">The diagnosis reported at the time of admission to the hospital.  For emergency department visits, code
</t>
    </r>
    <r>
      <rPr>
        <sz val="9"/>
        <rFont val="Arial"/>
        <family val="2"/>
      </rPr>
      <t>represents the presenting complaint.</t>
    </r>
  </si>
  <si>
    <r>
      <rPr>
        <sz val="9"/>
        <rFont val="Arial"/>
        <family val="2"/>
      </rPr>
      <t>A5</t>
    </r>
  </si>
  <si>
    <r>
      <rPr>
        <sz val="9"/>
        <rFont val="Arial"/>
        <family val="2"/>
      </rPr>
      <t>Admit Hour</t>
    </r>
  </si>
  <si>
    <r>
      <rPr>
        <sz val="9"/>
        <rFont val="Arial"/>
        <family val="2"/>
      </rPr>
      <t xml:space="preserve">00-23           00=midnight
</t>
    </r>
    <r>
      <rPr>
        <sz val="9"/>
        <rFont val="Arial"/>
        <family val="2"/>
      </rPr>
      <t>12=noon          23=11 pm 99=unknown</t>
    </r>
  </si>
  <si>
    <r>
      <rPr>
        <sz val="9"/>
        <rFont val="Arial"/>
        <family val="2"/>
      </rPr>
      <t>Hour the patient was admitted to the hospital.</t>
    </r>
  </si>
  <si>
    <r>
      <rPr>
        <sz val="9"/>
        <rFont val="Arial"/>
        <family val="2"/>
      </rPr>
      <t>I2</t>
    </r>
  </si>
  <si>
    <r>
      <rPr>
        <sz val="9"/>
        <rFont val="Arial"/>
        <family val="2"/>
      </rPr>
      <t>Admit Source (Clinical)</t>
    </r>
  </si>
  <si>
    <r>
      <rPr>
        <sz val="9"/>
        <color rgb="FFFF0000"/>
        <rFont val="Arial"/>
        <family val="2"/>
      </rPr>
      <t>FRF Code 125</t>
    </r>
  </si>
  <si>
    <r>
      <rPr>
        <sz val="9"/>
        <rFont val="Arial"/>
        <family val="2"/>
      </rPr>
      <t xml:space="preserve">Classification of patients by admit source as indicated on
</t>
    </r>
    <r>
      <rPr>
        <sz val="9"/>
        <rFont val="Arial"/>
        <family val="2"/>
      </rPr>
      <t>the abstract/medical record.</t>
    </r>
  </si>
  <si>
    <r>
      <rPr>
        <sz val="9"/>
        <rFont val="Arial"/>
        <family val="2"/>
      </rPr>
      <t>Admit Type</t>
    </r>
  </si>
  <si>
    <r>
      <rPr>
        <sz val="9"/>
        <color rgb="FFFF0000"/>
        <rFont val="Arial"/>
        <family val="2"/>
      </rPr>
      <t>FRF Code 130</t>
    </r>
  </si>
  <si>
    <r>
      <rPr>
        <sz val="9"/>
        <rFont val="Arial"/>
        <family val="2"/>
      </rPr>
      <t xml:space="preserve">A code indicating priority of hospital admission.  Follow
</t>
    </r>
    <r>
      <rPr>
        <sz val="9"/>
        <rFont val="Arial"/>
        <family val="2"/>
      </rPr>
      <t>UB92 guidelines</t>
    </r>
  </si>
  <si>
    <r>
      <rPr>
        <sz val="9"/>
        <rFont val="Arial"/>
        <family val="2"/>
      </rPr>
      <t>Admitting Physician Number</t>
    </r>
  </si>
  <si>
    <r>
      <rPr>
        <sz val="9"/>
        <color rgb="FFFF0000"/>
        <rFont val="Arial"/>
        <family val="2"/>
      </rPr>
      <t>Valid CPID Code</t>
    </r>
  </si>
  <si>
    <r>
      <rPr>
        <sz val="9"/>
        <rFont val="Arial"/>
        <family val="2"/>
      </rPr>
      <t xml:space="preserve">CPID code of provider responsible for admitting the
</t>
    </r>
    <r>
      <rPr>
        <sz val="9"/>
        <rFont val="Arial"/>
        <family val="2"/>
      </rPr>
      <t>patient to the hospital.</t>
    </r>
  </si>
  <si>
    <r>
      <rPr>
        <sz val="9"/>
        <rFont val="Arial"/>
        <family val="2"/>
      </rPr>
      <t>A7</t>
    </r>
  </si>
  <si>
    <r>
      <rPr>
        <sz val="9"/>
        <rFont val="Arial"/>
        <family val="2"/>
      </rPr>
      <t>Age</t>
    </r>
  </si>
  <si>
    <r>
      <rPr>
        <sz val="9"/>
        <rFont val="Arial"/>
        <family val="2"/>
      </rPr>
      <t>Age at date of admission</t>
    </r>
  </si>
  <si>
    <r>
      <rPr>
        <sz val="9"/>
        <rFont val="Arial"/>
        <family val="2"/>
      </rPr>
      <t>I3</t>
    </r>
  </si>
  <si>
    <r>
      <rPr>
        <sz val="9"/>
        <rFont val="Arial"/>
        <family val="2"/>
      </rPr>
      <t>Aggregate Payer ID</t>
    </r>
  </si>
  <si>
    <r>
      <rPr>
        <sz val="9"/>
        <rFont val="Arial"/>
        <family val="2"/>
      </rPr>
      <t>Assigned</t>
    </r>
  </si>
  <si>
    <r>
      <rPr>
        <sz val="9"/>
        <rFont val="Arial"/>
        <family val="2"/>
      </rPr>
      <t xml:space="preserve">The Payer ID that is used for reporting purposes to group multiple Payer ID codes that belong to the same
</t>
    </r>
    <r>
      <rPr>
        <sz val="9"/>
        <rFont val="Arial"/>
        <family val="2"/>
      </rPr>
      <t>health plan/payer organization.</t>
    </r>
  </si>
  <si>
    <r>
      <rPr>
        <sz val="9"/>
        <rFont val="Arial"/>
        <family val="2"/>
      </rPr>
      <t>APR-DRG</t>
    </r>
  </si>
  <si>
    <r>
      <rPr>
        <sz val="9"/>
        <rFont val="Arial"/>
        <family val="2"/>
      </rPr>
      <t xml:space="preserve">All Patient Refined Diagnosis Related Group: 3M Severity Adjusted Group: patient classification scheme. This code is used in conjunction with a severity subclass
</t>
    </r>
    <r>
      <rPr>
        <sz val="9"/>
        <rFont val="Arial"/>
        <family val="2"/>
      </rPr>
      <t>and risk of mortality subclass.</t>
    </r>
  </si>
  <si>
    <r>
      <rPr>
        <sz val="9"/>
        <rFont val="Arial"/>
        <family val="2"/>
      </rPr>
      <t>A4</t>
    </r>
  </si>
  <si>
    <r>
      <rPr>
        <sz val="9"/>
        <rFont val="Arial"/>
        <family val="2"/>
      </rPr>
      <t>APR-DRG Grouper Version</t>
    </r>
  </si>
  <si>
    <r>
      <rPr>
        <sz val="9"/>
        <rFont val="Arial"/>
        <family val="2"/>
      </rPr>
      <t>A number distinguishing each fiscal year assignments.</t>
    </r>
  </si>
  <si>
    <r>
      <rPr>
        <sz val="9"/>
        <rFont val="Arial"/>
        <family val="2"/>
      </rPr>
      <t xml:space="preserve">APR-DRG Grouper Return
</t>
    </r>
    <r>
      <rPr>
        <sz val="9"/>
        <rFont val="Arial"/>
        <family val="2"/>
      </rPr>
      <t>Code</t>
    </r>
  </si>
  <si>
    <r>
      <rPr>
        <sz val="9"/>
        <rFont val="Arial"/>
        <family val="2"/>
      </rPr>
      <t xml:space="preserve">A code indicating errors exist in data fields used for APR-
</t>
    </r>
    <r>
      <rPr>
        <sz val="9"/>
        <rFont val="Arial"/>
        <family val="2"/>
      </rPr>
      <t>DRG assignment.</t>
    </r>
  </si>
  <si>
    <r>
      <rPr>
        <sz val="9"/>
        <rFont val="Arial"/>
        <family val="2"/>
      </rPr>
      <t>I1</t>
    </r>
  </si>
  <si>
    <r>
      <rPr>
        <sz val="9"/>
        <rFont val="Arial"/>
        <family val="2"/>
      </rPr>
      <t>APR-DRG LOS Outlier</t>
    </r>
  </si>
  <si>
    <r>
      <rPr>
        <sz val="9"/>
        <rFont val="Arial"/>
        <family val="2"/>
      </rPr>
      <t xml:space="preserve">The patient stay is defined as an outlier using 3M’s low and high length of stay thresholds that have been established for each APR-DRG and severity subclass
</t>
    </r>
    <r>
      <rPr>
        <sz val="9"/>
        <rFont val="Arial"/>
        <family val="2"/>
      </rPr>
      <t>code.</t>
    </r>
  </si>
  <si>
    <r>
      <rPr>
        <sz val="9"/>
        <rFont val="Arial"/>
        <family val="2"/>
      </rPr>
      <t>APR-DRG MDC</t>
    </r>
  </si>
  <si>
    <r>
      <rPr>
        <sz val="9"/>
        <rFont val="Arial"/>
        <family val="2"/>
      </rPr>
      <t>Broad classification of diagnosis based on the 3M All Patient Refined DRG grouped into a number of mutually exclusive categories based on organ system.</t>
    </r>
  </si>
  <si>
    <r>
      <rPr>
        <sz val="9"/>
        <rFont val="Arial"/>
        <family val="2"/>
      </rPr>
      <t>A2</t>
    </r>
  </si>
  <si>
    <r>
      <rPr>
        <sz val="9"/>
        <rFont val="Arial"/>
        <family val="2"/>
      </rPr>
      <t>APR-DRG Product Line</t>
    </r>
  </si>
  <si>
    <r>
      <rPr>
        <sz val="9"/>
        <rFont val="Arial"/>
        <family val="2"/>
      </rPr>
      <t xml:space="preserve">Product line categories based on APR-DRG and
</t>
    </r>
    <r>
      <rPr>
        <sz val="9"/>
        <rFont val="Arial"/>
        <family val="2"/>
      </rPr>
      <t>supplied by 3M.</t>
    </r>
  </si>
  <si>
    <r>
      <rPr>
        <sz val="9"/>
        <rFont val="Arial"/>
        <family val="2"/>
      </rPr>
      <t>APR-DRG Risk Mortality</t>
    </r>
  </si>
  <si>
    <r>
      <rPr>
        <sz val="9"/>
        <rFont val="Arial"/>
        <family val="2"/>
      </rPr>
      <t xml:space="preserve">A risk of mortality subclass ranging from 1 to indicate no or minor likelihood of mortality to 4 indicating a high
</t>
    </r>
    <r>
      <rPr>
        <sz val="9"/>
        <rFont val="Arial"/>
        <family val="2"/>
      </rPr>
      <t>likelihood of mortality.</t>
    </r>
  </si>
  <si>
    <r>
      <rPr>
        <sz val="9"/>
        <rFont val="Arial"/>
        <family val="2"/>
      </rPr>
      <t>APR-DRG Severity Sub Class</t>
    </r>
  </si>
  <si>
    <r>
      <rPr>
        <sz val="9"/>
        <rFont val="Arial"/>
        <family val="2"/>
      </rPr>
      <t xml:space="preserve">Assigned </t>
    </r>
    <r>
      <rPr>
        <sz val="9"/>
        <color rgb="FFFF0000"/>
        <rFont val="Arial"/>
        <family val="2"/>
      </rPr>
      <t>FRF 350</t>
    </r>
  </si>
  <si>
    <r>
      <rPr>
        <sz val="9"/>
        <rFont val="Arial"/>
        <family val="2"/>
      </rPr>
      <t xml:space="preserve">A severity of illness subclass ranging from 1 to indicate no or minor comorbidities/complications to 4 indicating
</t>
    </r>
    <r>
      <rPr>
        <sz val="9"/>
        <rFont val="Arial"/>
        <family val="2"/>
      </rPr>
      <t>extreme comorbidities/ complications.</t>
    </r>
  </si>
  <si>
    <r>
      <rPr>
        <sz val="9"/>
        <rFont val="Arial"/>
        <family val="2"/>
      </rPr>
      <t>APR-DRG Type</t>
    </r>
  </si>
  <si>
    <r>
      <rPr>
        <sz val="9"/>
        <rFont val="Arial"/>
        <family val="2"/>
      </rPr>
      <t xml:space="preserve">The patient stay is categorized as medical (M) or
</t>
    </r>
    <r>
      <rPr>
        <sz val="9"/>
        <rFont val="Arial"/>
        <family val="2"/>
      </rPr>
      <t>surgical (P) based on 3M’s All Patient Refined DRG Grouper.</t>
    </r>
  </si>
  <si>
    <r>
      <rPr>
        <sz val="9"/>
        <rFont val="Arial"/>
        <family val="2"/>
      </rPr>
      <t>Attending MD Specialty Code</t>
    </r>
  </si>
  <si>
    <r>
      <rPr>
        <sz val="9"/>
        <rFont val="Arial"/>
        <family val="2"/>
      </rPr>
      <t xml:space="preserve">Assigned </t>
    </r>
    <r>
      <rPr>
        <sz val="9"/>
        <color rgb="FFFF0000"/>
        <rFont val="Arial"/>
        <family val="2"/>
      </rPr>
      <t>FRF 210</t>
    </r>
  </si>
  <si>
    <r>
      <rPr>
        <sz val="9"/>
        <rFont val="Arial"/>
        <family val="2"/>
      </rPr>
      <t>Physician specialty code assigned from physician file. The physician specialty (assigned by the hospital at the time Chime is notified that the physician has privileges for patient treatment) indicates the physician's area of expertise.</t>
    </r>
  </si>
  <si>
    <r>
      <rPr>
        <sz val="9"/>
        <rFont val="Arial"/>
        <family val="2"/>
      </rPr>
      <t>Attending Physician</t>
    </r>
  </si>
  <si>
    <r>
      <rPr>
        <sz val="9"/>
        <rFont val="Arial"/>
        <family val="2"/>
      </rPr>
      <t>Valid CPID Code</t>
    </r>
  </si>
  <si>
    <r>
      <rPr>
        <sz val="9"/>
        <rFont val="Arial"/>
        <family val="2"/>
      </rPr>
      <t>State license number that represents the physician expected to certify the medical necessity of the services rendered and/or who is primarily responsible for the patient's medical care and treatment.</t>
    </r>
  </si>
  <si>
    <r>
      <rPr>
        <sz val="9"/>
        <rFont val="Arial"/>
        <family val="2"/>
      </rPr>
      <t>Autopsy</t>
    </r>
  </si>
  <si>
    <r>
      <rPr>
        <sz val="9"/>
        <rFont val="Arial"/>
        <family val="2"/>
      </rPr>
      <t xml:space="preserve">0=no autopsy
</t>
    </r>
    <r>
      <rPr>
        <sz val="9"/>
        <rFont val="Arial"/>
        <family val="2"/>
      </rPr>
      <t>1=autopsy</t>
    </r>
  </si>
  <si>
    <r>
      <rPr>
        <sz val="9"/>
        <rFont val="Arial"/>
        <family val="2"/>
      </rPr>
      <t xml:space="preserve">Number that reflects the occurrence or non-occurrence
</t>
    </r>
    <r>
      <rPr>
        <sz val="9"/>
        <rFont val="Arial"/>
        <family val="2"/>
      </rPr>
      <t>of an autopsy.</t>
    </r>
  </si>
  <si>
    <r>
      <rPr>
        <sz val="9"/>
        <rFont val="Arial"/>
        <family val="2"/>
      </rPr>
      <t>Bill Diagnosis Sequence</t>
    </r>
  </si>
  <si>
    <r>
      <rPr>
        <sz val="9"/>
        <rFont val="Arial"/>
        <family val="2"/>
      </rPr>
      <t>01-99</t>
    </r>
  </si>
  <si>
    <r>
      <rPr>
        <sz val="9"/>
        <rFont val="Arial"/>
        <family val="2"/>
      </rPr>
      <t xml:space="preserve">A number that indicates the sequential order the bill
</t>
    </r>
    <r>
      <rPr>
        <sz val="9"/>
        <rFont val="Arial"/>
        <family val="2"/>
      </rPr>
      <t>diagnoses are reported on the record type 70.</t>
    </r>
  </si>
  <si>
    <r>
      <rPr>
        <sz val="9"/>
        <rFont val="Arial"/>
        <family val="2"/>
      </rPr>
      <t>Bill Procedure Sequence</t>
    </r>
  </si>
  <si>
    <r>
      <rPr>
        <sz val="9"/>
        <rFont val="Arial"/>
        <family val="2"/>
      </rPr>
      <t xml:space="preserve">A number that indicates the sequential order the bill
</t>
    </r>
    <r>
      <rPr>
        <sz val="9"/>
        <rFont val="Arial"/>
        <family val="2"/>
      </rPr>
      <t>procedures are reported on the record type 70.</t>
    </r>
  </si>
  <si>
    <r>
      <rPr>
        <sz val="9"/>
        <rFont val="Arial"/>
        <family val="2"/>
      </rPr>
      <t>Bill Type</t>
    </r>
  </si>
  <si>
    <r>
      <rPr>
        <sz val="9"/>
        <color rgb="FFFF0000"/>
        <rFont val="Arial"/>
        <family val="2"/>
      </rPr>
      <t>FRF Code 135</t>
    </r>
  </si>
  <si>
    <r>
      <rPr>
        <sz val="9"/>
        <rFont val="Arial"/>
        <family val="2"/>
      </rPr>
      <t>Code indicating how the patient visit was billed.</t>
    </r>
  </si>
  <si>
    <r>
      <rPr>
        <sz val="9"/>
        <rFont val="Arial"/>
        <family val="2"/>
      </rPr>
      <t>A3</t>
    </r>
  </si>
  <si>
    <r>
      <rPr>
        <sz val="9"/>
        <rFont val="Arial"/>
        <family val="2"/>
      </rPr>
      <t>Bill Admission Source</t>
    </r>
  </si>
  <si>
    <r>
      <rPr>
        <sz val="9"/>
        <color rgb="FFFF0000"/>
        <rFont val="Arial"/>
        <family val="2"/>
      </rPr>
      <t>FRF Code 110</t>
    </r>
  </si>
  <si>
    <r>
      <rPr>
        <sz val="9"/>
        <rFont val="Arial"/>
        <family val="2"/>
      </rPr>
      <t xml:space="preserve">Classification of patients by admission or referral source
</t>
    </r>
    <r>
      <rPr>
        <sz val="9"/>
        <rFont val="Arial"/>
        <family val="2"/>
      </rPr>
      <t>as described for billing purposes.</t>
    </r>
  </si>
  <si>
    <r>
      <rPr>
        <sz val="9"/>
        <rFont val="Arial"/>
        <family val="2"/>
      </rPr>
      <t>Birth Date</t>
    </r>
  </si>
  <si>
    <r>
      <rPr>
        <sz val="9"/>
        <rFont val="Arial"/>
        <family val="2"/>
      </rPr>
      <t>MMDDYYYY</t>
    </r>
  </si>
  <si>
    <r>
      <rPr>
        <sz val="9"/>
        <rFont val="Arial"/>
        <family val="2"/>
      </rPr>
      <t>Year, month, day, of patient's birth.</t>
    </r>
  </si>
  <si>
    <r>
      <rPr>
        <sz val="9"/>
        <rFont val="Arial"/>
        <family val="2"/>
      </rPr>
      <t xml:space="preserve">Date/Time
</t>
    </r>
    <r>
      <rPr>
        <sz val="9"/>
        <rFont val="Arial"/>
        <family val="2"/>
      </rPr>
      <t>Format</t>
    </r>
  </si>
  <si>
    <r>
      <rPr>
        <sz val="9"/>
        <rFont val="Arial"/>
        <family val="2"/>
      </rPr>
      <t>Birth Weight</t>
    </r>
  </si>
  <si>
    <r>
      <rPr>
        <sz val="9"/>
        <rFont val="Arial"/>
        <family val="2"/>
      </rPr>
      <t>in grams</t>
    </r>
  </si>
  <si>
    <r>
      <rPr>
        <sz val="9"/>
        <rFont val="Arial"/>
        <family val="2"/>
      </rPr>
      <t>The weight in grams of a newborn recorded at birth.</t>
    </r>
  </si>
  <si>
    <r>
      <rPr>
        <sz val="9"/>
        <rFont val="Arial"/>
        <family val="2"/>
      </rPr>
      <t>I4</t>
    </r>
  </si>
  <si>
    <r>
      <rPr>
        <sz val="9"/>
        <rFont val="Arial"/>
        <family val="2"/>
      </rPr>
      <t>Campus Code</t>
    </r>
  </si>
  <si>
    <r>
      <rPr>
        <sz val="9"/>
        <rFont val="Arial"/>
        <family val="2"/>
      </rPr>
      <t xml:space="preserve">Value indicates site where patient was treated (for those
</t>
    </r>
    <r>
      <rPr>
        <sz val="9"/>
        <rFont val="Arial"/>
        <family val="2"/>
      </rPr>
      <t>facilities with multiple campuses).</t>
    </r>
  </si>
  <si>
    <r>
      <rPr>
        <sz val="9"/>
        <rFont val="Arial"/>
        <family val="2"/>
      </rPr>
      <t>CCU Days</t>
    </r>
  </si>
  <si>
    <r>
      <rPr>
        <sz val="9"/>
        <rFont val="Arial"/>
        <family val="2"/>
      </rPr>
      <t xml:space="preserve">Patient length of stay in cardiac intensive care unit as
</t>
    </r>
    <r>
      <rPr>
        <sz val="9"/>
        <rFont val="Arial"/>
        <family val="2"/>
      </rPr>
      <t>indicated on abstract/medical record.</t>
    </r>
  </si>
  <si>
    <r>
      <rPr>
        <sz val="9"/>
        <rFont val="Arial"/>
        <family val="2"/>
      </rPr>
      <t>Charge</t>
    </r>
  </si>
  <si>
    <r>
      <rPr>
        <sz val="9"/>
        <rFont val="Arial"/>
        <family val="2"/>
      </rPr>
      <t>Charge amount for each revenue code</t>
    </r>
  </si>
  <si>
    <r>
      <rPr>
        <sz val="9"/>
        <rFont val="Arial"/>
        <family val="2"/>
      </rPr>
      <t>I11.2</t>
    </r>
  </si>
  <si>
    <r>
      <rPr>
        <sz val="9"/>
        <rFont val="Arial"/>
        <family val="2"/>
      </rPr>
      <t>Charge Center</t>
    </r>
  </si>
  <si>
    <r>
      <rPr>
        <sz val="9"/>
        <rFont val="Arial"/>
        <family val="2"/>
      </rPr>
      <t>UB revenue codes grouped into 71 categories.</t>
    </r>
  </si>
  <si>
    <r>
      <rPr>
        <sz val="9"/>
        <rFont val="Arial"/>
        <family val="2"/>
      </rPr>
      <t>Charge Sequence</t>
    </r>
  </si>
  <si>
    <r>
      <rPr>
        <sz val="9"/>
        <rFont val="Arial"/>
        <family val="2"/>
      </rPr>
      <t xml:space="preserve">Number assigned to indicate order revenue was
</t>
    </r>
    <r>
      <rPr>
        <sz val="9"/>
        <rFont val="Arial"/>
        <family val="2"/>
      </rPr>
      <t>reported in on RT50, 60, 61</t>
    </r>
  </si>
  <si>
    <r>
      <rPr>
        <sz val="9"/>
        <rFont val="Arial"/>
        <family val="2"/>
      </rPr>
      <t xml:space="preserve">Chime Comparative
</t>
    </r>
    <r>
      <rPr>
        <sz val="9"/>
        <rFont val="Arial"/>
        <family val="2"/>
      </rPr>
      <t>Revenue Report Groups</t>
    </r>
  </si>
  <si>
    <r>
      <rPr>
        <sz val="9"/>
        <rFont val="Arial"/>
        <family val="2"/>
      </rPr>
      <t>UB revenue codes grouped into 12 categories.</t>
    </r>
  </si>
  <si>
    <r>
      <rPr>
        <sz val="9"/>
        <rFont val="Arial"/>
        <family val="2"/>
      </rPr>
      <t>Class 1 Flag</t>
    </r>
  </si>
  <si>
    <r>
      <rPr>
        <sz val="9"/>
        <rFont val="Arial"/>
        <family val="2"/>
      </rPr>
      <t>Indicator originally developed by PAS to signify surgical procedures that carry an operative or anesthetic risk requiring highly trained personnel or special facilities/equipment. Beginning October 1998, this field is no longer available for reporting.</t>
    </r>
  </si>
  <si>
    <r>
      <rPr>
        <sz val="9"/>
        <rFont val="Arial"/>
        <family val="2"/>
      </rPr>
      <t>Clinical Classification System</t>
    </r>
  </si>
  <si>
    <r>
      <rPr>
        <sz val="9"/>
        <rFont val="Arial"/>
        <family val="2"/>
      </rPr>
      <t xml:space="preserve">ICD-9-CM
</t>
    </r>
    <r>
      <rPr>
        <sz val="9"/>
        <rFont val="Arial"/>
        <family val="2"/>
      </rPr>
      <t>Diagnosis/Procedure Reference File</t>
    </r>
  </si>
  <si>
    <r>
      <rPr>
        <sz val="9"/>
        <rFont val="Arial"/>
        <family val="2"/>
      </rPr>
      <t xml:space="preserve">Agency for Healthcare Research and Quality developed classification schema that collapses diagnoses and procedures into statistically meaningful groupings.
</t>
    </r>
    <r>
      <rPr>
        <sz val="9"/>
        <rFont val="Arial"/>
        <family val="2"/>
      </rPr>
      <t xml:space="preserve">Diagnoses groupings data element: DxCCS, Procedure
</t>
    </r>
    <r>
      <rPr>
        <sz val="9"/>
        <rFont val="Arial"/>
        <family val="2"/>
      </rPr>
      <t>groupings data element: PrCCS</t>
    </r>
  </si>
  <si>
    <r>
      <rPr>
        <sz val="9"/>
        <rFont val="Arial"/>
        <family val="2"/>
      </rPr>
      <t>Clinical Diagnosis Sequence</t>
    </r>
  </si>
  <si>
    <r>
      <rPr>
        <sz val="9"/>
        <rFont val="Arial"/>
        <family val="2"/>
      </rPr>
      <t xml:space="preserve">A number that indicates the sequential order the clinical (medical record) diagnoses are reported on the record
</t>
    </r>
    <r>
      <rPr>
        <sz val="9"/>
        <rFont val="Arial"/>
        <family val="2"/>
      </rPr>
      <t>type 75.</t>
    </r>
  </si>
  <si>
    <r>
      <rPr>
        <sz val="9"/>
        <rFont val="Arial"/>
        <family val="2"/>
      </rPr>
      <t>Clinical Procedure Sequence</t>
    </r>
  </si>
  <si>
    <r>
      <rPr>
        <sz val="9"/>
        <rFont val="Arial"/>
        <family val="2"/>
      </rPr>
      <t xml:space="preserve">A number that indicates the sequential order the clinical (medical record) procedures are reported on the record
</t>
    </r>
    <r>
      <rPr>
        <sz val="9"/>
        <rFont val="Arial"/>
        <family val="2"/>
      </rPr>
      <t>type 77.</t>
    </r>
  </si>
  <si>
    <r>
      <rPr>
        <sz val="9"/>
        <rFont val="Arial"/>
        <family val="2"/>
      </rPr>
      <t>Coding Structure</t>
    </r>
  </si>
  <si>
    <r>
      <rPr>
        <sz val="9"/>
        <rFont val="Arial"/>
        <family val="2"/>
      </rPr>
      <t>9=ICD-9-CM</t>
    </r>
  </si>
  <si>
    <r>
      <rPr>
        <sz val="9"/>
        <rFont val="Arial"/>
        <family val="2"/>
      </rPr>
      <t>Diagnosis/Procedure Coding structure used.</t>
    </r>
  </si>
  <si>
    <r>
      <rPr>
        <sz val="9"/>
        <rFont val="Arial"/>
        <family val="2"/>
      </rPr>
      <t>Complaint</t>
    </r>
  </si>
  <si>
    <r>
      <rPr>
        <sz val="9"/>
        <rFont val="Arial"/>
        <family val="2"/>
      </rPr>
      <t>Presenting complaint description for patient encounter</t>
    </r>
  </si>
  <si>
    <r>
      <rPr>
        <sz val="9"/>
        <rFont val="Arial"/>
        <family val="2"/>
      </rPr>
      <t>A79</t>
    </r>
  </si>
  <si>
    <r>
      <rPr>
        <sz val="9"/>
        <rFont val="Arial"/>
        <family val="2"/>
      </rPr>
      <t>Condition Code</t>
    </r>
  </si>
  <si>
    <r>
      <rPr>
        <sz val="9"/>
        <rFont val="Arial"/>
        <family val="2"/>
      </rPr>
      <t>A code reported on the UB92 to identify conditions used to determine patient eligibility and payer responsibility.</t>
    </r>
  </si>
  <si>
    <r>
      <rPr>
        <sz val="9"/>
        <rFont val="Arial"/>
        <family val="2"/>
      </rPr>
      <t>County Code</t>
    </r>
  </si>
  <si>
    <r>
      <rPr>
        <sz val="9"/>
        <rFont val="Arial"/>
        <family val="2"/>
      </rPr>
      <t>RtblCounty</t>
    </r>
  </si>
  <si>
    <r>
      <rPr>
        <sz val="9"/>
        <rFont val="Arial"/>
        <family val="2"/>
      </rPr>
      <t xml:space="preserve">A code indicating the county and state a patient resides
</t>
    </r>
    <r>
      <rPr>
        <sz val="9"/>
        <rFont val="Arial"/>
        <family val="2"/>
      </rPr>
      <t>in.</t>
    </r>
  </si>
  <si>
    <r>
      <rPr>
        <sz val="9"/>
        <rFont val="Arial"/>
        <family val="2"/>
      </rPr>
      <t>County Name</t>
    </r>
  </si>
  <si>
    <r>
      <rPr>
        <sz val="9"/>
        <rFont val="Arial"/>
        <family val="2"/>
      </rPr>
      <t>The name of the county and state a patient resides in.</t>
    </r>
  </si>
  <si>
    <r>
      <rPr>
        <sz val="9"/>
        <rFont val="Arial"/>
        <family val="2"/>
      </rPr>
      <t>Courtesy Visit Code</t>
    </r>
  </si>
  <si>
    <r>
      <rPr>
        <sz val="9"/>
        <color rgb="FFFF0000"/>
        <rFont val="Arial"/>
        <family val="2"/>
      </rPr>
      <t>FRF Code 180</t>
    </r>
  </si>
  <si>
    <r>
      <rPr>
        <sz val="9"/>
        <rFont val="Arial"/>
        <family val="2"/>
      </rPr>
      <t>A hospital assigned code that signifies why the outpatient visit was not billable.  Values 'C', 'R', and 'W' are used to indicate why outpatient visits have no charges. Values 'A' and 'E' are used when treatment is cancelled/charges reduced on outpatient visits.</t>
    </r>
  </si>
  <si>
    <r>
      <rPr>
        <sz val="9"/>
        <rFont val="Arial"/>
        <family val="2"/>
      </rPr>
      <t>Days/Units</t>
    </r>
  </si>
  <si>
    <r>
      <rPr>
        <sz val="9"/>
        <rFont val="Arial"/>
        <family val="2"/>
      </rPr>
      <t xml:space="preserve">Number of days accommodation for a specific UB revenue code (099-219).  Units for a specific UB
</t>
    </r>
    <r>
      <rPr>
        <sz val="9"/>
        <rFont val="Arial"/>
        <family val="2"/>
      </rPr>
      <t>revenue code (001-098, &gt;219).</t>
    </r>
  </si>
  <si>
    <r>
      <rPr>
        <sz val="9"/>
        <rFont val="Arial"/>
        <family val="2"/>
      </rPr>
      <t>Diagnosis Code</t>
    </r>
  </si>
  <si>
    <r>
      <rPr>
        <sz val="9"/>
        <rFont val="Arial"/>
        <family val="2"/>
      </rPr>
      <t>ICD-9-CM Valid Code</t>
    </r>
  </si>
  <si>
    <r>
      <rPr>
        <sz val="9"/>
        <rFont val="Arial"/>
        <family val="2"/>
      </rPr>
      <t>ICD-9-CM diagnosis, problem and significant symptom which exist at some time during the patient stay.</t>
    </r>
  </si>
  <si>
    <r>
      <rPr>
        <sz val="9"/>
        <rFont val="Arial"/>
        <family val="2"/>
      </rPr>
      <t>Diagnosis Source Flag</t>
    </r>
  </si>
  <si>
    <r>
      <rPr>
        <sz val="9"/>
        <rFont val="Arial"/>
        <family val="2"/>
      </rPr>
      <t xml:space="preserve">A=Abstract only
</t>
    </r>
    <r>
      <rPr>
        <sz val="9"/>
        <rFont val="Arial"/>
        <family val="2"/>
      </rPr>
      <t>B=Bill only C=Both</t>
    </r>
  </si>
  <si>
    <r>
      <rPr>
        <sz val="9"/>
        <rFont val="Arial"/>
        <family val="2"/>
      </rPr>
      <t xml:space="preserve">Identifier that distinguishes where the diagnosis was
</t>
    </r>
    <r>
      <rPr>
        <sz val="9"/>
        <rFont val="Arial"/>
        <family val="2"/>
      </rPr>
      <t>reported (RT70:financial record type, RT75: Clinical record type).</t>
    </r>
  </si>
  <si>
    <r>
      <rPr>
        <sz val="9"/>
        <rFont val="Arial"/>
        <family val="2"/>
      </rPr>
      <t>Discharge Date</t>
    </r>
  </si>
  <si>
    <r>
      <rPr>
        <sz val="9"/>
        <rFont val="Arial"/>
        <family val="2"/>
      </rPr>
      <t>MMDDYY</t>
    </r>
  </si>
  <si>
    <r>
      <rPr>
        <sz val="9"/>
        <rFont val="Arial"/>
        <family val="2"/>
      </rPr>
      <t>Month, day, year the service ended.</t>
    </r>
  </si>
  <si>
    <r>
      <rPr>
        <sz val="9"/>
        <rFont val="Arial"/>
        <family val="2"/>
      </rPr>
      <t>Discharge Hour</t>
    </r>
  </si>
  <si>
    <r>
      <rPr>
        <sz val="9"/>
        <rFont val="Arial"/>
        <family val="2"/>
      </rPr>
      <t xml:space="preserve">00-23         00=midnight
</t>
    </r>
    <r>
      <rPr>
        <sz val="9"/>
        <rFont val="Arial"/>
        <family val="2"/>
      </rPr>
      <t>12=noon         23=11 pm 99=unknown</t>
    </r>
  </si>
  <si>
    <r>
      <rPr>
        <sz val="9"/>
        <rFont val="Arial"/>
        <family val="2"/>
      </rPr>
      <t>Hour the patient was released from the hospital.</t>
    </r>
  </si>
  <si>
    <r>
      <rPr>
        <sz val="9"/>
        <rFont val="Arial"/>
        <family val="2"/>
      </rPr>
      <t>Disposition</t>
    </r>
  </si>
  <si>
    <r>
      <rPr>
        <sz val="9"/>
        <color rgb="FFFF0000"/>
        <rFont val="Arial"/>
        <family val="2"/>
      </rPr>
      <t>FRF Code 115</t>
    </r>
  </si>
  <si>
    <r>
      <rPr>
        <sz val="9"/>
        <rFont val="Arial"/>
        <family val="2"/>
      </rPr>
      <t>See Patient Status</t>
    </r>
  </si>
  <si>
    <r>
      <rPr>
        <sz val="9"/>
        <rFont val="Arial"/>
        <family val="2"/>
      </rPr>
      <t>DRG AMLOS</t>
    </r>
  </si>
  <si>
    <r>
      <rPr>
        <sz val="9"/>
        <rFont val="Arial"/>
        <family val="2"/>
      </rPr>
      <t>DRG Reference File</t>
    </r>
  </si>
  <si>
    <r>
      <rPr>
        <sz val="9"/>
        <rFont val="Arial"/>
        <family val="2"/>
      </rPr>
      <t xml:space="preserve">The arithmetic mean length of stay is the average
</t>
    </r>
    <r>
      <rPr>
        <sz val="9"/>
        <rFont val="Arial"/>
        <family val="2"/>
      </rPr>
      <t>number of days patients within a given DRG stay in the hospital.</t>
    </r>
  </si>
  <si>
    <r>
      <rPr>
        <sz val="9"/>
        <rFont val="Arial"/>
        <family val="2"/>
      </rPr>
      <t>DRG Code</t>
    </r>
  </si>
  <si>
    <r>
      <rPr>
        <sz val="9"/>
        <rFont val="Arial"/>
        <family val="2"/>
      </rPr>
      <t>Valid DRG Code Assigned</t>
    </r>
  </si>
  <si>
    <r>
      <rPr>
        <sz val="9"/>
        <rFont val="Arial"/>
        <family val="2"/>
      </rPr>
      <t>Diagnostic Related Grouping that is assigned by the HCFA grouper using patient age, principal diagnosis, secondary diagnoses, surgical procedures performed and discharge status for the visit.</t>
    </r>
  </si>
  <si>
    <r>
      <rPr>
        <sz val="9"/>
        <rFont val="Arial"/>
        <family val="2"/>
      </rPr>
      <t>DRG GMLOS</t>
    </r>
  </si>
  <si>
    <r>
      <rPr>
        <sz val="9"/>
        <rFont val="Arial"/>
        <family val="2"/>
      </rPr>
      <t xml:space="preserve">The geometric mean length of stay is a statistically adjusted value for all cases for a given DRG used to
</t>
    </r>
    <r>
      <rPr>
        <sz val="9"/>
        <rFont val="Arial"/>
        <family val="2"/>
      </rPr>
      <t>compute reimbursement.</t>
    </r>
  </si>
  <si>
    <r>
      <rPr>
        <sz val="9"/>
        <rFont val="Arial"/>
        <family val="2"/>
      </rPr>
      <t xml:space="preserve">DRG Grouper Version
</t>
    </r>
    <r>
      <rPr>
        <sz val="9"/>
        <rFont val="Arial"/>
        <family val="2"/>
      </rPr>
      <t>Number</t>
    </r>
  </si>
  <si>
    <r>
      <rPr>
        <sz val="9"/>
        <rFont val="Arial"/>
        <family val="2"/>
      </rPr>
      <t>DRG Return Code</t>
    </r>
  </si>
  <si>
    <r>
      <rPr>
        <sz val="9"/>
        <rFont val="Arial"/>
        <family val="2"/>
      </rPr>
      <t xml:space="preserve">Information returned from official HCFA grouper-needed
</t>
    </r>
    <r>
      <rPr>
        <sz val="9"/>
        <rFont val="Arial"/>
        <family val="2"/>
      </rPr>
      <t>to distinguish problem for DRG 470.</t>
    </r>
  </si>
  <si>
    <r>
      <rPr>
        <sz val="9"/>
        <rFont val="Arial"/>
        <family val="2"/>
      </rPr>
      <t>DRG Specialty Code</t>
    </r>
  </si>
  <si>
    <r>
      <rPr>
        <sz val="9"/>
        <rFont val="Arial"/>
        <family val="2"/>
      </rPr>
      <t xml:space="preserve">Assigned
</t>
    </r>
    <r>
      <rPr>
        <sz val="9"/>
        <color rgb="FFFF0000"/>
        <rFont val="Arial"/>
        <family val="2"/>
      </rPr>
      <t>FRF 205</t>
    </r>
  </si>
  <si>
    <r>
      <rPr>
        <sz val="9"/>
        <rFont val="Arial"/>
        <family val="2"/>
      </rPr>
      <t xml:space="preserve">Aggregations of DRG codes into service specialties.
</t>
    </r>
    <r>
      <rPr>
        <sz val="9"/>
        <rFont val="Arial"/>
        <family val="2"/>
      </rPr>
      <t>Assigned from the DRG reference file.</t>
    </r>
  </si>
  <si>
    <r>
      <rPr>
        <sz val="9"/>
        <rFont val="Arial"/>
        <family val="2"/>
      </rPr>
      <t>DRG Specialty</t>
    </r>
  </si>
  <si>
    <r>
      <rPr>
        <sz val="9"/>
        <rFont val="Arial"/>
        <family val="2"/>
      </rPr>
      <t xml:space="preserve">Specialty code typically associated with DRG sets.
</t>
    </r>
    <r>
      <rPr>
        <sz val="9"/>
        <rFont val="Arial"/>
        <family val="2"/>
      </rPr>
      <t>Based on type of service provided.</t>
    </r>
  </si>
  <si>
    <r>
      <rPr>
        <sz val="9"/>
        <rFont val="Arial"/>
        <family val="2"/>
      </rPr>
      <t>DRG Type</t>
    </r>
  </si>
  <si>
    <r>
      <rPr>
        <sz val="9"/>
        <rFont val="Arial"/>
        <family val="2"/>
      </rPr>
      <t>The DRG Type is medical (M) or surgical (P) based on the HCFA DRG and is assigned by the HCFA Grouper.</t>
    </r>
  </si>
  <si>
    <r>
      <rPr>
        <sz val="9"/>
        <rFont val="Arial"/>
        <family val="2"/>
      </rPr>
      <t xml:space="preserve">Diagnosis Clin. Class.
</t>
    </r>
    <r>
      <rPr>
        <sz val="9"/>
        <rFont val="Arial"/>
        <family val="2"/>
      </rPr>
      <t>System</t>
    </r>
  </si>
  <si>
    <r>
      <rPr>
        <sz val="9"/>
        <rFont val="Arial"/>
        <family val="2"/>
      </rPr>
      <t xml:space="preserve">AHRQ classification schema that collapses diagnoses
</t>
    </r>
    <r>
      <rPr>
        <sz val="9"/>
        <rFont val="Arial"/>
        <family val="2"/>
      </rPr>
      <t>into statistically meaningful groupings.</t>
    </r>
  </si>
  <si>
    <r>
      <rPr>
        <sz val="9"/>
        <rFont val="Arial"/>
        <family val="2"/>
      </rPr>
      <t>Employer Address</t>
    </r>
  </si>
  <si>
    <r>
      <rPr>
        <sz val="9"/>
        <rFont val="Arial"/>
        <family val="2"/>
      </rPr>
      <t>Address of Employer</t>
    </r>
  </si>
  <si>
    <r>
      <rPr>
        <sz val="9"/>
        <rFont val="Arial"/>
        <family val="2"/>
      </rPr>
      <t>A18</t>
    </r>
  </si>
  <si>
    <r>
      <rPr>
        <sz val="9"/>
        <rFont val="Arial"/>
        <family val="2"/>
      </rPr>
      <t>Employer City</t>
    </r>
  </si>
  <si>
    <r>
      <rPr>
        <sz val="9"/>
        <rFont val="Arial"/>
        <family val="2"/>
      </rPr>
      <t>City of Guarantor's Employer.</t>
    </r>
  </si>
  <si>
    <r>
      <rPr>
        <sz val="9"/>
        <rFont val="Arial"/>
        <family val="2"/>
      </rPr>
      <t>A15</t>
    </r>
  </si>
  <si>
    <r>
      <rPr>
        <sz val="9"/>
        <rFont val="Arial"/>
        <family val="2"/>
      </rPr>
      <t>Employer City - Patient</t>
    </r>
  </si>
  <si>
    <r>
      <rPr>
        <sz val="9"/>
        <rFont val="Arial"/>
        <family val="2"/>
      </rPr>
      <t>City of patient's Employer.</t>
    </r>
  </si>
  <si>
    <r>
      <rPr>
        <sz val="9"/>
        <rFont val="Arial"/>
        <family val="2"/>
      </rPr>
      <t>Employer Code</t>
    </r>
  </si>
  <si>
    <r>
      <rPr>
        <sz val="9"/>
        <color rgb="FFFF0000"/>
        <rFont val="Arial"/>
        <family val="2"/>
      </rPr>
      <t>Valid Employer Code</t>
    </r>
  </si>
  <si>
    <r>
      <rPr>
        <sz val="9"/>
        <rFont val="Arial"/>
        <family val="2"/>
      </rPr>
      <t xml:space="preserve">Code that identifies guarantor's employer.  See Chime
</t>
    </r>
    <r>
      <rPr>
        <sz val="9"/>
        <rFont val="Arial"/>
        <family val="2"/>
      </rPr>
      <t>created listing for employer ids.</t>
    </r>
  </si>
  <si>
    <r>
      <rPr>
        <sz val="9"/>
        <rFont val="Arial"/>
        <family val="2"/>
      </rPr>
      <t>A12</t>
    </r>
  </si>
  <si>
    <r>
      <rPr>
        <sz val="9"/>
        <rFont val="Arial"/>
        <family val="2"/>
      </rPr>
      <t>Employer Code - Patient</t>
    </r>
  </si>
  <si>
    <r>
      <rPr>
        <sz val="9"/>
        <rFont val="Arial"/>
        <family val="2"/>
      </rPr>
      <t>Valid Employer Code</t>
    </r>
  </si>
  <si>
    <r>
      <rPr>
        <sz val="9"/>
        <rFont val="Arial"/>
        <family val="2"/>
      </rPr>
      <t xml:space="preserve">Code that identifies patient's employer.  See Chime
</t>
    </r>
    <r>
      <rPr>
        <sz val="9"/>
        <rFont val="Arial"/>
        <family val="2"/>
      </rPr>
      <t>created listing for employer ids.</t>
    </r>
  </si>
  <si>
    <r>
      <rPr>
        <sz val="9"/>
        <rFont val="Arial"/>
        <family val="2"/>
      </rPr>
      <t>Employer Name</t>
    </r>
  </si>
  <si>
    <r>
      <rPr>
        <sz val="9"/>
        <rFont val="Arial"/>
        <family val="2"/>
      </rPr>
      <t>The name of the guarantor's employer.</t>
    </r>
  </si>
  <si>
    <r>
      <rPr>
        <sz val="9"/>
        <rFont val="Arial"/>
        <family val="2"/>
      </rPr>
      <t>Employer Name - Patient</t>
    </r>
  </si>
  <si>
    <r>
      <rPr>
        <sz val="9"/>
        <rFont val="Arial"/>
        <family val="2"/>
      </rPr>
      <t>The name of the patient's employer.</t>
    </r>
  </si>
  <si>
    <r>
      <rPr>
        <sz val="9"/>
        <rFont val="Arial"/>
        <family val="2"/>
      </rPr>
      <t>Employer Sequence Number</t>
    </r>
  </si>
  <si>
    <r>
      <rPr>
        <sz val="9"/>
        <rFont val="Arial"/>
        <family val="2"/>
      </rPr>
      <t xml:space="preserve">A number to indicate which RT employer information
</t>
    </r>
    <r>
      <rPr>
        <sz val="9"/>
        <rFont val="Arial"/>
        <family val="2"/>
      </rPr>
      <t>was reported on.</t>
    </r>
  </si>
  <si>
    <r>
      <rPr>
        <sz val="9"/>
        <rFont val="Arial"/>
        <family val="2"/>
      </rPr>
      <t>Employer State</t>
    </r>
  </si>
  <si>
    <r>
      <rPr>
        <sz val="9"/>
        <rFont val="Arial"/>
        <family val="2"/>
      </rPr>
      <t>State of Guarantor's Employer.</t>
    </r>
  </si>
  <si>
    <r>
      <rPr>
        <sz val="9"/>
        <rFont val="Arial"/>
        <family val="2"/>
      </rPr>
      <t>Employer State - Patient</t>
    </r>
  </si>
  <si>
    <r>
      <rPr>
        <sz val="9"/>
        <rFont val="Arial"/>
        <family val="2"/>
      </rPr>
      <t>State of Patient's Employer.</t>
    </r>
  </si>
  <si>
    <r>
      <rPr>
        <sz val="9"/>
        <rFont val="Arial"/>
        <family val="2"/>
      </rPr>
      <t>Error Code/Flag</t>
    </r>
  </si>
  <si>
    <r>
      <rPr>
        <sz val="9"/>
        <rFont val="Arial"/>
        <family val="2"/>
      </rPr>
      <t xml:space="preserve">Value assigned to identify specific edit conditions. Codes are displayed on the error report generated in the edit
</t>
    </r>
    <r>
      <rPr>
        <sz val="9"/>
        <rFont val="Arial"/>
        <family val="2"/>
      </rPr>
      <t>process.</t>
    </r>
  </si>
  <si>
    <r>
      <rPr>
        <sz val="9"/>
        <rFont val="Arial"/>
        <family val="2"/>
      </rPr>
      <t>Ethnicity Code</t>
    </r>
  </si>
  <si>
    <r>
      <rPr>
        <sz val="9"/>
        <color rgb="FFFF0000"/>
        <rFont val="Arial"/>
        <family val="2"/>
      </rPr>
      <t>FRF Code 155</t>
    </r>
  </si>
  <si>
    <r>
      <rPr>
        <sz val="9"/>
        <rFont val="Arial"/>
        <family val="2"/>
      </rPr>
      <t>Patient origin as defined by US Census.</t>
    </r>
  </si>
  <si>
    <r>
      <rPr>
        <sz val="9"/>
        <rFont val="Arial"/>
        <family val="2"/>
      </rPr>
      <t>Facility</t>
    </r>
  </si>
  <si>
    <r>
      <rPr>
        <sz val="9"/>
        <rFont val="Arial"/>
        <family val="2"/>
      </rPr>
      <t>See Hospital Code</t>
    </r>
  </si>
  <si>
    <r>
      <rPr>
        <sz val="9"/>
        <rFont val="Arial"/>
        <family val="2"/>
      </rPr>
      <t>HCPCS Code</t>
    </r>
  </si>
  <si>
    <r>
      <rPr>
        <sz val="9"/>
        <rFont val="Arial"/>
        <family val="2"/>
      </rPr>
      <t xml:space="preserve">HCFA HCPCS and CPT4
</t>
    </r>
    <r>
      <rPr>
        <sz val="9"/>
        <rFont val="Arial"/>
        <family val="2"/>
      </rPr>
      <t>Codes</t>
    </r>
  </si>
  <si>
    <r>
      <rPr>
        <sz val="9"/>
        <rFont val="Arial"/>
        <family val="2"/>
      </rPr>
      <t xml:space="preserve">Descriptive/identifying codes for reporting medical
</t>
    </r>
    <r>
      <rPr>
        <sz val="9"/>
        <rFont val="Arial"/>
        <family val="2"/>
      </rPr>
      <t>services and procedures performed by physicians.</t>
    </r>
  </si>
  <si>
    <r>
      <rPr>
        <sz val="9"/>
        <rFont val="Arial"/>
        <family val="2"/>
      </rPr>
      <t>HCPCS Code-1st Modifier</t>
    </r>
  </si>
  <si>
    <r>
      <rPr>
        <sz val="9"/>
        <color rgb="FFFF0000"/>
        <rFont val="Arial"/>
        <family val="2"/>
      </rPr>
      <t>FRF190</t>
    </r>
  </si>
  <si>
    <r>
      <rPr>
        <sz val="9"/>
        <rFont val="Arial"/>
        <family val="2"/>
      </rPr>
      <t xml:space="preserve">A code that indicates a special circumstance altered the
</t>
    </r>
    <r>
      <rPr>
        <sz val="9"/>
        <rFont val="Arial"/>
        <family val="2"/>
      </rPr>
      <t>related HCPCS/CPT service/procedure.</t>
    </r>
  </si>
  <si>
    <r>
      <rPr>
        <sz val="9"/>
        <rFont val="Arial"/>
        <family val="2"/>
      </rPr>
      <t>HCPCS Code-2nd Modifier</t>
    </r>
  </si>
  <si>
    <r>
      <rPr>
        <sz val="9"/>
        <rFont val="Arial"/>
        <family val="2"/>
      </rPr>
      <t>Health Insurance Card Id.</t>
    </r>
  </si>
  <si>
    <r>
      <rPr>
        <sz val="9"/>
        <rFont val="Arial"/>
        <family val="2"/>
      </rPr>
      <t xml:space="preserve">Insured's unique identification number assigned by payer organization for the purposes of obtaining
</t>
    </r>
    <r>
      <rPr>
        <sz val="9"/>
        <rFont val="Arial"/>
        <family val="2"/>
      </rPr>
      <t>eligibility information and processing claims.</t>
    </r>
  </si>
  <si>
    <r>
      <rPr>
        <sz val="9"/>
        <rFont val="Arial"/>
        <family val="2"/>
      </rPr>
      <t>A17</t>
    </r>
  </si>
  <si>
    <r>
      <rPr>
        <sz val="9"/>
        <rFont val="Arial"/>
        <family val="2"/>
      </rPr>
      <t>Hospital Code</t>
    </r>
  </si>
  <si>
    <r>
      <rPr>
        <sz val="9"/>
        <rFont val="Arial"/>
        <family val="2"/>
      </rPr>
      <t>Unique code to identify each Chime participating facility.</t>
    </r>
  </si>
  <si>
    <r>
      <rPr>
        <sz val="9"/>
        <rFont val="Arial"/>
        <family val="2"/>
      </rPr>
      <t>Hospital DRG</t>
    </r>
  </si>
  <si>
    <r>
      <rPr>
        <sz val="9"/>
        <color rgb="FFFF0000"/>
        <rFont val="Arial"/>
        <family val="2"/>
      </rPr>
      <t>Valid DRG Code</t>
    </r>
  </si>
  <si>
    <r>
      <rPr>
        <sz val="9"/>
        <rFont val="Arial"/>
        <family val="2"/>
      </rPr>
      <t xml:space="preserve">Hospital assigned DRG Code submitted on inpatient
</t>
    </r>
    <r>
      <rPr>
        <sz val="9"/>
        <rFont val="Arial"/>
        <family val="2"/>
      </rPr>
      <t>records.</t>
    </r>
  </si>
  <si>
    <r>
      <rPr>
        <sz val="9"/>
        <rFont val="Arial"/>
        <family val="2"/>
      </rPr>
      <t>ICU Days</t>
    </r>
  </si>
  <si>
    <r>
      <rPr>
        <sz val="9"/>
        <rFont val="Arial"/>
        <family val="2"/>
      </rPr>
      <t xml:space="preserve">Patient length of stay in intensive care unit as indicated
</t>
    </r>
    <r>
      <rPr>
        <sz val="9"/>
        <rFont val="Arial"/>
        <family val="2"/>
      </rPr>
      <t>on abstract/medical record.</t>
    </r>
  </si>
  <si>
    <r>
      <rPr>
        <sz val="9"/>
        <rFont val="Arial"/>
        <family val="2"/>
      </rPr>
      <t>ID</t>
    </r>
  </si>
  <si>
    <r>
      <rPr>
        <sz val="9"/>
        <rFont val="Arial"/>
        <family val="2"/>
      </rPr>
      <t xml:space="preserve">Unique # assigned by Chime to each discharge (formerly
</t>
    </r>
    <r>
      <rPr>
        <sz val="9"/>
        <rFont val="Arial"/>
        <family val="2"/>
      </rPr>
      <t>sequence #)</t>
    </r>
  </si>
  <si>
    <r>
      <rPr>
        <sz val="9"/>
        <rFont val="Arial"/>
        <family val="2"/>
      </rPr>
      <t>I8</t>
    </r>
  </si>
  <si>
    <r>
      <rPr>
        <sz val="9"/>
        <rFont val="Arial"/>
        <family val="2"/>
      </rPr>
      <t>Insurance Co-Insurance</t>
    </r>
  </si>
  <si>
    <r>
      <rPr>
        <sz val="9"/>
        <rFont val="Arial"/>
        <family val="2"/>
      </rPr>
      <t>Amount of insurance co-insurance.</t>
    </r>
  </si>
  <si>
    <r>
      <rPr>
        <sz val="9"/>
        <rFont val="Arial"/>
        <family val="2"/>
      </rPr>
      <t>Insurance Deductible</t>
    </r>
  </si>
  <si>
    <r>
      <rPr>
        <sz val="9"/>
        <rFont val="Arial"/>
        <family val="2"/>
      </rPr>
      <t xml:space="preserve">The dollar amount the patient/guarantor is responsible
</t>
    </r>
    <r>
      <rPr>
        <sz val="9"/>
        <rFont val="Arial"/>
        <family val="2"/>
      </rPr>
      <t>for before insurance eligibility begins.</t>
    </r>
  </si>
  <si>
    <r>
      <rPr>
        <sz val="9"/>
        <rFont val="Arial"/>
        <family val="2"/>
      </rPr>
      <t>I6.2</t>
    </r>
  </si>
  <si>
    <r>
      <rPr>
        <sz val="9"/>
        <rFont val="Arial"/>
        <family val="2"/>
      </rPr>
      <t>Insurance Group Number</t>
    </r>
  </si>
  <si>
    <r>
      <rPr>
        <sz val="9"/>
        <rFont val="Arial"/>
        <family val="2"/>
      </rPr>
      <t xml:space="preserve">A value that identifies the specific insurance plan the
</t>
    </r>
    <r>
      <rPr>
        <sz val="9"/>
        <rFont val="Arial"/>
        <family val="2"/>
      </rPr>
      <t>patient is covered by.</t>
    </r>
  </si>
  <si>
    <r>
      <rPr>
        <sz val="9"/>
        <rFont val="Arial"/>
        <family val="2"/>
      </rPr>
      <t>A10</t>
    </r>
  </si>
  <si>
    <r>
      <rPr>
        <sz val="9"/>
        <rFont val="Arial"/>
        <family val="2"/>
      </rPr>
      <t xml:space="preserve">Insurance  - Relationship to
</t>
    </r>
    <r>
      <rPr>
        <sz val="9"/>
        <rFont val="Arial"/>
        <family val="2"/>
      </rPr>
      <t>Insured</t>
    </r>
  </si>
  <si>
    <r>
      <rPr>
        <sz val="9"/>
        <color rgb="FFFF0000"/>
        <rFont val="Arial"/>
        <family val="2"/>
      </rPr>
      <t>FRF Code 150</t>
    </r>
  </si>
  <si>
    <r>
      <rPr>
        <sz val="9"/>
        <rFont val="Arial"/>
        <family val="2"/>
      </rPr>
      <t>Relationship of patient to guarantor.</t>
    </r>
  </si>
  <si>
    <r>
      <rPr>
        <sz val="9"/>
        <rFont val="Arial"/>
        <family val="2"/>
      </rPr>
      <t>Insurance Responsibility</t>
    </r>
  </si>
  <si>
    <r>
      <rPr>
        <sz val="9"/>
        <rFont val="Arial"/>
        <family val="2"/>
      </rPr>
      <t>The estimated dollar amount the insurance will pay.</t>
    </r>
  </si>
  <si>
    <r>
      <rPr>
        <sz val="9"/>
        <rFont val="Arial"/>
        <family val="2"/>
      </rPr>
      <t>Insured Address</t>
    </r>
  </si>
  <si>
    <r>
      <rPr>
        <sz val="9"/>
        <rFont val="Arial"/>
        <family val="2"/>
      </rPr>
      <t xml:space="preserve">Address of person responsible for the patient bill. (As of
</t>
    </r>
    <r>
      <rPr>
        <sz val="9"/>
        <rFont val="Arial"/>
        <family val="2"/>
      </rPr>
      <t>FY98)</t>
    </r>
  </si>
  <si>
    <r>
      <rPr>
        <sz val="9"/>
        <rFont val="Arial"/>
        <family val="2"/>
      </rPr>
      <t>Insured City</t>
    </r>
  </si>
  <si>
    <r>
      <rPr>
        <sz val="9"/>
        <rFont val="Arial"/>
        <family val="2"/>
      </rPr>
      <t xml:space="preserve">City address of person responsible for the patient bill.
</t>
    </r>
    <r>
      <rPr>
        <sz val="9"/>
        <rFont val="Arial"/>
        <family val="2"/>
      </rPr>
      <t>(As of FY98)</t>
    </r>
  </si>
  <si>
    <r>
      <rPr>
        <sz val="9"/>
        <rFont val="Arial"/>
        <family val="2"/>
      </rPr>
      <t>Insured First Name</t>
    </r>
  </si>
  <si>
    <r>
      <rPr>
        <sz val="9"/>
        <rFont val="Arial"/>
        <family val="2"/>
      </rPr>
      <t xml:space="preserve">Name of person responsible for the patient bill. (As of
</t>
    </r>
    <r>
      <rPr>
        <sz val="9"/>
        <rFont val="Arial"/>
        <family val="2"/>
      </rPr>
      <t>FY98)</t>
    </r>
  </si>
  <si>
    <r>
      <rPr>
        <sz val="9"/>
        <rFont val="Arial"/>
        <family val="2"/>
      </rPr>
      <t>Insured Last Name</t>
    </r>
  </si>
  <si>
    <r>
      <rPr>
        <sz val="9"/>
        <rFont val="Arial"/>
        <family val="2"/>
      </rPr>
      <t>A20</t>
    </r>
  </si>
  <si>
    <r>
      <rPr>
        <sz val="9"/>
        <rFont val="Arial"/>
        <family val="2"/>
      </rPr>
      <t>Insured Middle Initial</t>
    </r>
  </si>
  <si>
    <r>
      <rPr>
        <sz val="9"/>
        <rFont val="Arial"/>
        <family val="2"/>
      </rPr>
      <t>Insured State</t>
    </r>
  </si>
  <si>
    <r>
      <rPr>
        <sz val="9"/>
        <rFont val="Arial"/>
        <family val="2"/>
      </rPr>
      <t xml:space="preserve">State address of person responsible for the patient bill.
</t>
    </r>
    <r>
      <rPr>
        <sz val="9"/>
        <rFont val="Arial"/>
        <family val="2"/>
      </rPr>
      <t>(As of FY98)</t>
    </r>
  </si>
  <si>
    <r>
      <rPr>
        <sz val="9"/>
        <rFont val="Arial"/>
        <family val="2"/>
      </rPr>
      <t>Insured Zip Code</t>
    </r>
  </si>
  <si>
    <r>
      <rPr>
        <sz val="9"/>
        <rFont val="Arial"/>
        <family val="2"/>
      </rPr>
      <t xml:space="preserve">Zip address of person responsible for the patient bill. (As
</t>
    </r>
    <r>
      <rPr>
        <sz val="9"/>
        <rFont val="Arial"/>
        <family val="2"/>
      </rPr>
      <t>of FY98)</t>
    </r>
  </si>
  <si>
    <r>
      <rPr>
        <sz val="9"/>
        <rFont val="Arial"/>
        <family val="2"/>
      </rPr>
      <t>A9</t>
    </r>
  </si>
  <si>
    <r>
      <rPr>
        <sz val="9"/>
        <rFont val="Arial"/>
        <family val="2"/>
      </rPr>
      <t>Length of Stay (LOS)</t>
    </r>
  </si>
  <si>
    <r>
      <rPr>
        <sz val="9"/>
        <rFont val="Arial"/>
        <family val="2"/>
      </rPr>
      <t xml:space="preserve">The timespan (in terms of days) between the admit date and the (discharge date - 1).  If the admit date =
</t>
    </r>
    <r>
      <rPr>
        <sz val="9"/>
        <rFont val="Arial"/>
        <family val="2"/>
      </rPr>
      <t>discharge date, then the length of stay =1.</t>
    </r>
  </si>
  <si>
    <r>
      <rPr>
        <sz val="9"/>
        <rFont val="Arial"/>
        <family val="2"/>
      </rPr>
      <t>License Type</t>
    </r>
  </si>
  <si>
    <r>
      <rPr>
        <sz val="9"/>
        <rFont val="Arial"/>
        <family val="2"/>
      </rPr>
      <t>CPID Reference File</t>
    </r>
  </si>
  <si>
    <r>
      <rPr>
        <sz val="9"/>
        <rFont val="Arial"/>
        <family val="2"/>
      </rPr>
      <t xml:space="preserve">2 digit code indicating type of provider: dentist,
</t>
    </r>
    <r>
      <rPr>
        <sz val="9"/>
        <rFont val="Arial"/>
        <family val="2"/>
      </rPr>
      <t>podiatrist, physician, nurse midwife, etc.</t>
    </r>
  </si>
  <si>
    <r>
      <rPr>
        <sz val="9"/>
        <rFont val="Arial"/>
        <family val="2"/>
      </rPr>
      <t>MDC (HCFA)</t>
    </r>
  </si>
  <si>
    <r>
      <rPr>
        <sz val="9"/>
        <rFont val="Arial"/>
        <family val="2"/>
      </rPr>
      <t xml:space="preserve">Assigned </t>
    </r>
    <r>
      <rPr>
        <sz val="9"/>
        <color rgb="FFFF0000"/>
        <rFont val="Arial"/>
        <family val="2"/>
      </rPr>
      <t>FRF 200</t>
    </r>
  </si>
  <si>
    <r>
      <rPr>
        <sz val="9"/>
        <rFont val="Arial"/>
        <family val="2"/>
      </rPr>
      <t xml:space="preserve">Broad classification of diagnosis into a number of mutually exclusive categories based on organ system.
</t>
    </r>
    <r>
      <rPr>
        <sz val="9"/>
        <rFont val="Arial"/>
        <family val="2"/>
      </rPr>
      <t>Assigned from the HCFA Grouper.</t>
    </r>
  </si>
  <si>
    <r>
      <rPr>
        <sz val="9"/>
        <rFont val="Arial"/>
        <family val="2"/>
      </rPr>
      <t>Medical Record Number</t>
    </r>
  </si>
  <si>
    <r>
      <rPr>
        <sz val="9"/>
        <rFont val="Arial"/>
        <family val="2"/>
      </rPr>
      <t xml:space="preserve">Hospital assigned number to uniquely identify a patient
</t>
    </r>
    <r>
      <rPr>
        <sz val="9"/>
        <rFont val="Arial"/>
        <family val="2"/>
      </rPr>
      <t>for all services over time.</t>
    </r>
  </si>
  <si>
    <r>
      <rPr>
        <sz val="9"/>
        <rFont val="Arial"/>
        <family val="2"/>
      </rPr>
      <t>Modifier</t>
    </r>
  </si>
  <si>
    <r>
      <rPr>
        <sz val="9"/>
        <color rgb="FFFF0000"/>
        <rFont val="Arial"/>
        <family val="2"/>
      </rPr>
      <t>FRF 190</t>
    </r>
  </si>
  <si>
    <r>
      <rPr>
        <sz val="9"/>
        <rFont val="Arial"/>
        <family val="2"/>
      </rPr>
      <t>See HCPCS Modifiers</t>
    </r>
  </si>
  <si>
    <r>
      <rPr>
        <sz val="9"/>
        <rFont val="Arial"/>
        <family val="2"/>
      </rPr>
      <t>Occurrence Code</t>
    </r>
  </si>
  <si>
    <r>
      <rPr>
        <sz val="9"/>
        <rFont val="Arial"/>
        <family val="2"/>
      </rPr>
      <t xml:space="preserve">A code used for billing to define a significant event that
</t>
    </r>
    <r>
      <rPr>
        <sz val="9"/>
        <rFont val="Arial"/>
        <family val="2"/>
      </rPr>
      <t>may affect payer processing.</t>
    </r>
  </si>
  <si>
    <r>
      <rPr>
        <sz val="9"/>
        <rFont val="Arial"/>
        <family val="2"/>
      </rPr>
      <t>Occurrence Date</t>
    </r>
  </si>
  <si>
    <r>
      <rPr>
        <sz val="9"/>
        <rFont val="Arial"/>
        <family val="2"/>
      </rPr>
      <t>The date associated with the occurrence code.</t>
    </r>
  </si>
  <si>
    <r>
      <rPr>
        <sz val="9"/>
        <rFont val="Arial"/>
        <family val="2"/>
      </rPr>
      <t>I6</t>
    </r>
  </si>
  <si>
    <r>
      <rPr>
        <sz val="9"/>
        <color rgb="FFFF0000"/>
        <rFont val="Arial"/>
        <family val="2"/>
      </rPr>
      <t>FRF Code 215</t>
    </r>
  </si>
  <si>
    <r>
      <rPr>
        <sz val="9"/>
        <rFont val="Arial"/>
        <family val="2"/>
      </rPr>
      <t>Op</t>
    </r>
  </si>
  <si>
    <r>
      <rPr>
        <sz val="9"/>
        <rFont val="Arial"/>
        <family val="2"/>
      </rPr>
      <t>See Procedure Code</t>
    </r>
  </si>
  <si>
    <r>
      <rPr>
        <sz val="9"/>
        <rFont val="Arial"/>
        <family val="2"/>
      </rPr>
      <t>Operating MD</t>
    </r>
  </si>
  <si>
    <r>
      <rPr>
        <i/>
        <sz val="9"/>
        <rFont val="Arial"/>
        <family val="2"/>
      </rPr>
      <t>See Procedure physician code</t>
    </r>
  </si>
  <si>
    <r>
      <rPr>
        <sz val="9"/>
        <rFont val="Arial"/>
        <family val="2"/>
      </rPr>
      <t>Patient Address</t>
    </r>
  </si>
  <si>
    <r>
      <rPr>
        <sz val="9"/>
        <rFont val="Arial"/>
        <family val="2"/>
      </rPr>
      <t>The street address where patient resides.</t>
    </r>
  </si>
  <si>
    <r>
      <rPr>
        <sz val="9"/>
        <rFont val="Arial"/>
        <family val="2"/>
      </rPr>
      <t>A18, A18</t>
    </r>
  </si>
  <si>
    <r>
      <rPr>
        <sz val="9"/>
        <rFont val="Arial"/>
        <family val="2"/>
      </rPr>
      <t>Patient Billing Number</t>
    </r>
  </si>
  <si>
    <r>
      <rPr>
        <sz val="9"/>
        <rFont val="Arial"/>
        <family val="2"/>
      </rPr>
      <t xml:space="preserve">Unique number assigned by the hospital to facilitate
</t>
    </r>
    <r>
      <rPr>
        <sz val="9"/>
        <rFont val="Arial"/>
        <family val="2"/>
      </rPr>
      <t>patient billing process.</t>
    </r>
  </si>
  <si>
    <r>
      <rPr>
        <sz val="9"/>
        <rFont val="Arial"/>
        <family val="2"/>
      </rPr>
      <t>Patient Category</t>
    </r>
  </si>
  <si>
    <r>
      <rPr>
        <sz val="9"/>
        <color rgb="FFFF0000"/>
        <rFont val="Arial"/>
        <family val="2"/>
      </rPr>
      <t>FRF 175</t>
    </r>
  </si>
  <si>
    <r>
      <rPr>
        <sz val="9"/>
        <rFont val="Arial"/>
        <family val="2"/>
      </rPr>
      <t xml:space="preserve">The hospital's definition of the  type of service provided to the patient. </t>
    </r>
    <r>
      <rPr>
        <sz val="8"/>
        <rFont val="Arial"/>
        <family val="2"/>
      </rPr>
      <t>(See Definitions/Reference Files Section)</t>
    </r>
  </si>
  <si>
    <r>
      <rPr>
        <sz val="9"/>
        <rFont val="Arial"/>
        <family val="2"/>
      </rPr>
      <t>Patient City/Town</t>
    </r>
  </si>
  <si>
    <r>
      <rPr>
        <sz val="9"/>
        <color rgb="FFFF0000"/>
        <rFont val="Arial"/>
        <family val="2"/>
      </rPr>
      <t>Appendix F</t>
    </r>
  </si>
  <si>
    <r>
      <rPr>
        <sz val="9"/>
        <rFont val="Arial"/>
        <family val="2"/>
      </rPr>
      <t>Patient residence city/town.</t>
    </r>
  </si>
  <si>
    <r>
      <rPr>
        <sz val="9"/>
        <rFont val="Arial"/>
        <family val="2"/>
      </rPr>
      <t>Patient Employer1</t>
    </r>
  </si>
  <si>
    <r>
      <rPr>
        <sz val="9"/>
        <rFont val="Arial"/>
        <family val="2"/>
      </rPr>
      <t>See Employer - Patient</t>
    </r>
  </si>
  <si>
    <r>
      <rPr>
        <sz val="9"/>
        <rFont val="Arial"/>
        <family val="2"/>
      </rPr>
      <t>Patient Employer2</t>
    </r>
  </si>
  <si>
    <r>
      <rPr>
        <sz val="9"/>
        <rFont val="Arial"/>
        <family val="2"/>
      </rPr>
      <t>Patient First Name</t>
    </r>
  </si>
  <si>
    <r>
      <rPr>
        <sz val="9"/>
        <rFont val="Arial"/>
        <family val="2"/>
      </rPr>
      <t>Patient First Name.</t>
    </r>
  </si>
  <si>
    <r>
      <rPr>
        <sz val="9"/>
        <rFont val="Arial"/>
        <family val="2"/>
      </rPr>
      <t>Patient Last Name</t>
    </r>
  </si>
  <si>
    <r>
      <rPr>
        <sz val="9"/>
        <rFont val="Arial"/>
        <family val="2"/>
      </rPr>
      <t>Patient Last Name.</t>
    </r>
  </si>
  <si>
    <r>
      <rPr>
        <sz val="9"/>
        <rFont val="Arial"/>
        <family val="2"/>
      </rPr>
      <t>Patient Middle Initial</t>
    </r>
  </si>
  <si>
    <r>
      <rPr>
        <sz val="9"/>
        <rFont val="Arial"/>
        <family val="2"/>
      </rPr>
      <t>Patient Middle Initial.</t>
    </r>
  </si>
  <si>
    <r>
      <rPr>
        <sz val="9"/>
        <rFont val="Arial"/>
        <family val="2"/>
      </rPr>
      <t>Patient Phone Number</t>
    </r>
  </si>
  <si>
    <r>
      <rPr>
        <sz val="9"/>
        <rFont val="Arial"/>
        <family val="2"/>
      </rPr>
      <t>Patient's home phone number</t>
    </r>
  </si>
  <si>
    <r>
      <rPr>
        <sz val="9"/>
        <rFont val="Arial"/>
        <family val="2"/>
      </rPr>
      <t>Patient State</t>
    </r>
  </si>
  <si>
    <r>
      <rPr>
        <sz val="9"/>
        <color rgb="FFFF0000"/>
        <rFont val="Arial"/>
        <family val="2"/>
      </rPr>
      <t>State RefTbl</t>
    </r>
  </si>
  <si>
    <r>
      <rPr>
        <sz val="9"/>
        <rFont val="Arial"/>
        <family val="2"/>
      </rPr>
      <t>Patient residence state.</t>
    </r>
  </si>
  <si>
    <r>
      <rPr>
        <sz val="9"/>
        <rFont val="Arial"/>
        <family val="2"/>
      </rPr>
      <t>.</t>
    </r>
  </si>
  <si>
    <r>
      <rPr>
        <sz val="9"/>
        <rFont val="Arial"/>
        <family val="2"/>
      </rPr>
      <t>Patient Status</t>
    </r>
  </si>
  <si>
    <r>
      <rPr>
        <sz val="9"/>
        <rFont val="Arial"/>
        <family val="2"/>
      </rPr>
      <t xml:space="preserve">aka: Disposition  The consequent arrangement or event
</t>
    </r>
    <r>
      <rPr>
        <sz val="9"/>
        <rFont val="Arial"/>
        <family val="2"/>
      </rPr>
      <t>at the end of a patient's stay in the hospital.</t>
    </r>
  </si>
  <si>
    <r>
      <rPr>
        <sz val="9"/>
        <rFont val="Arial"/>
        <family val="2"/>
      </rPr>
      <t>Patient Zip Code</t>
    </r>
  </si>
  <si>
    <r>
      <rPr>
        <sz val="9"/>
        <rFont val="Arial"/>
        <family val="2"/>
      </rPr>
      <t>Patient Zip Code of  residence</t>
    </r>
  </si>
  <si>
    <r>
      <rPr>
        <sz val="9"/>
        <rFont val="Arial"/>
        <family val="2"/>
      </rPr>
      <t>Payer Identification</t>
    </r>
  </si>
  <si>
    <r>
      <rPr>
        <sz val="9"/>
        <color rgb="FFFF0000"/>
        <rFont val="Arial"/>
        <family val="2"/>
      </rPr>
      <t>Appendix D</t>
    </r>
  </si>
  <si>
    <r>
      <rPr>
        <sz val="9"/>
        <rFont val="Arial"/>
        <family val="2"/>
      </rPr>
      <t>Code identifying each payer organization from which the provider expects some reimbursement for the bill.</t>
    </r>
  </si>
  <si>
    <r>
      <rPr>
        <sz val="9"/>
        <rFont val="Arial"/>
        <family val="2"/>
      </rPr>
      <t>Payer Name</t>
    </r>
  </si>
  <si>
    <r>
      <rPr>
        <sz val="9"/>
        <rFont val="Arial"/>
        <family val="2"/>
      </rPr>
      <t xml:space="preserve">Name of each payer organization from which the provider expects some reimbursement for the bill. (As of
</t>
    </r>
    <r>
      <rPr>
        <sz val="9"/>
        <rFont val="Arial"/>
        <family val="2"/>
      </rPr>
      <t>FY98) Data field strongly desired.</t>
    </r>
  </si>
  <si>
    <r>
      <rPr>
        <sz val="9"/>
        <rFont val="Arial"/>
        <family val="2"/>
      </rPr>
      <t>A16</t>
    </r>
  </si>
  <si>
    <r>
      <rPr>
        <sz val="9"/>
        <rFont val="Arial"/>
        <family val="2"/>
      </rPr>
      <t>Payer Plan Code</t>
    </r>
  </si>
  <si>
    <r>
      <rPr>
        <sz val="9"/>
        <rFont val="Arial"/>
        <family val="2"/>
      </rPr>
      <t>Payer Sub-Identification</t>
    </r>
  </si>
  <si>
    <r>
      <rPr>
        <sz val="9"/>
        <rFont val="Arial"/>
        <family val="2"/>
      </rPr>
      <t xml:space="preserve">Additional coding used to identify payer organization from which the provider expects some reimbursement
</t>
    </r>
    <r>
      <rPr>
        <sz val="9"/>
        <rFont val="Arial"/>
        <family val="2"/>
      </rPr>
      <t>for the bill.</t>
    </r>
  </si>
  <si>
    <r>
      <rPr>
        <sz val="9"/>
        <rFont val="Arial"/>
        <family val="2"/>
      </rPr>
      <t>Payment Source</t>
    </r>
  </si>
  <si>
    <r>
      <rPr>
        <sz val="9"/>
        <color rgb="FFFF0000"/>
        <rFont val="Arial"/>
        <family val="2"/>
      </rPr>
      <t>See Primary Payment Source</t>
    </r>
  </si>
  <si>
    <r>
      <rPr>
        <sz val="9"/>
        <rFont val="Arial"/>
        <family val="2"/>
      </rPr>
      <t xml:space="preserve">A general classification of the type of coverage expected
</t>
    </r>
    <r>
      <rPr>
        <sz val="9"/>
        <rFont val="Arial"/>
        <family val="2"/>
      </rPr>
      <t>for the patient visit (Medicaid, Workers Comp, Commercial, Self pay, etc.)</t>
    </r>
  </si>
  <si>
    <r>
      <rPr>
        <sz val="9"/>
        <rFont val="Arial"/>
        <family val="2"/>
      </rPr>
      <t>Pay Source Sequence</t>
    </r>
  </si>
  <si>
    <r>
      <rPr>
        <sz val="9"/>
        <rFont val="Arial"/>
        <family val="2"/>
      </rPr>
      <t>Sequence of payment priority as indicated on bill.</t>
    </r>
  </si>
  <si>
    <r>
      <rPr>
        <sz val="9"/>
        <rFont val="Arial"/>
        <family val="2"/>
      </rPr>
      <t>Physician Specialty Codes</t>
    </r>
  </si>
  <si>
    <r>
      <rPr>
        <sz val="9"/>
        <rFont val="Arial"/>
        <family val="2"/>
      </rPr>
      <t xml:space="preserve">Assigned
</t>
    </r>
    <r>
      <rPr>
        <sz val="9"/>
        <color rgb="FFFF0000"/>
        <rFont val="Arial"/>
        <family val="2"/>
      </rPr>
      <t>FRF Code 210</t>
    </r>
  </si>
  <si>
    <r>
      <rPr>
        <sz val="9"/>
        <rFont val="Arial"/>
        <family val="2"/>
      </rPr>
      <t xml:space="preserve">Clinical specialty assigned by each hospital to its
</t>
    </r>
    <r>
      <rPr>
        <sz val="9"/>
        <rFont val="Arial"/>
        <family val="2"/>
      </rPr>
      <t>privileged physicians.  It is assigned from the physician reference file.</t>
    </r>
  </si>
  <si>
    <r>
      <rPr>
        <sz val="9"/>
        <rFont val="Arial"/>
        <family val="2"/>
      </rPr>
      <t xml:space="preserve">Procedure Clin. Class.
</t>
    </r>
    <r>
      <rPr>
        <sz val="9"/>
        <rFont val="Arial"/>
        <family val="2"/>
      </rPr>
      <t>System</t>
    </r>
  </si>
  <si>
    <r>
      <rPr>
        <sz val="9"/>
        <rFont val="Arial"/>
        <family val="2"/>
      </rPr>
      <t xml:space="preserve">AHRQ classification schema that collapses procedures
</t>
    </r>
    <r>
      <rPr>
        <sz val="9"/>
        <rFont val="Arial"/>
        <family val="2"/>
      </rPr>
      <t>into statistically meaningful groupings.</t>
    </r>
  </si>
  <si>
    <r>
      <rPr>
        <sz val="9"/>
        <rFont val="Arial"/>
        <family val="2"/>
      </rPr>
      <t>Presenting Complaint</t>
    </r>
  </si>
  <si>
    <r>
      <rPr>
        <sz val="9"/>
        <rFont val="Arial"/>
        <family val="2"/>
      </rPr>
      <t xml:space="preserve">Text explaining reason why patient came to the hospital
</t>
    </r>
    <r>
      <rPr>
        <sz val="9"/>
        <rFont val="Arial"/>
        <family val="2"/>
      </rPr>
      <t>for treatment.  This data field is submitted on outpatient claims only.</t>
    </r>
  </si>
  <si>
    <r>
      <rPr>
        <sz val="9"/>
        <rFont val="Arial"/>
        <family val="2"/>
      </rPr>
      <t>A50</t>
    </r>
  </si>
  <si>
    <r>
      <rPr>
        <sz val="9"/>
        <rFont val="Arial"/>
        <family val="2"/>
      </rPr>
      <t>Previous Admit Code</t>
    </r>
  </si>
  <si>
    <r>
      <rPr>
        <sz val="9"/>
        <color rgb="FFFF0000"/>
        <rFont val="Arial"/>
        <family val="2"/>
      </rPr>
      <t>FRF Code 160</t>
    </r>
  </si>
  <si>
    <r>
      <rPr>
        <sz val="9"/>
        <rFont val="Arial"/>
        <family val="2"/>
      </rPr>
      <t xml:space="preserve">Coding structure that defines days between admit date of current admission and discharge date of previous
</t>
    </r>
    <r>
      <rPr>
        <sz val="9"/>
        <rFont val="Arial"/>
        <family val="2"/>
      </rPr>
      <t>inpatient visit.  For inpatient records only.</t>
    </r>
  </si>
  <si>
    <r>
      <rPr>
        <sz val="9"/>
        <rFont val="Arial"/>
        <family val="2"/>
      </rPr>
      <t>Principal Diagnosis Code</t>
    </r>
  </si>
  <si>
    <r>
      <rPr>
        <sz val="9"/>
        <rFont val="Arial"/>
        <family val="2"/>
      </rPr>
      <t xml:space="preserve">Valid ICD-9-CM
</t>
    </r>
    <r>
      <rPr>
        <sz val="9"/>
        <rFont val="Arial"/>
        <family val="2"/>
      </rPr>
      <t>Diagnosis Code</t>
    </r>
  </si>
  <si>
    <r>
      <rPr>
        <sz val="9"/>
        <rFont val="Arial"/>
        <family val="2"/>
      </rPr>
      <t xml:space="preserve">The code identifying the condition responsible for the
</t>
    </r>
    <r>
      <rPr>
        <sz val="9"/>
        <rFont val="Arial"/>
        <family val="2"/>
      </rPr>
      <t>admission to the hospital.</t>
    </r>
  </si>
  <si>
    <r>
      <rPr>
        <sz val="9"/>
        <rFont val="Arial"/>
        <family val="2"/>
      </rPr>
      <t>Principal Surgeon</t>
    </r>
  </si>
  <si>
    <r>
      <rPr>
        <sz val="9"/>
        <color rgb="FFFF0000"/>
        <rFont val="Arial"/>
        <family val="2"/>
      </rPr>
      <t>Valid Physician Code</t>
    </r>
  </si>
  <si>
    <r>
      <rPr>
        <sz val="9"/>
        <rFont val="Arial"/>
        <family val="2"/>
      </rPr>
      <t xml:space="preserve">State license number identifying the provider who
</t>
    </r>
    <r>
      <rPr>
        <sz val="9"/>
        <rFont val="Arial"/>
        <family val="2"/>
      </rPr>
      <t>performed the principal procedure.</t>
    </r>
  </si>
  <si>
    <r>
      <rPr>
        <sz val="9"/>
        <rFont val="Arial"/>
        <family val="2"/>
      </rPr>
      <t>Procedure Category</t>
    </r>
  </si>
  <si>
    <r>
      <rPr>
        <sz val="9"/>
        <color rgb="FFFF0000"/>
        <rFont val="Arial"/>
        <family val="2"/>
      </rPr>
      <t>FRF Code 275</t>
    </r>
  </si>
  <si>
    <r>
      <rPr>
        <sz val="9"/>
        <rFont val="Arial"/>
        <family val="2"/>
      </rPr>
      <t xml:space="preserve">Categorization of principal ICD-9-CM Procedure Codes
</t>
    </r>
    <r>
      <rPr>
        <sz val="9"/>
        <rFont val="Arial"/>
        <family val="2"/>
      </rPr>
      <t>(through FY98).</t>
    </r>
  </si>
  <si>
    <r>
      <rPr>
        <sz val="9"/>
        <rFont val="Arial"/>
        <family val="2"/>
      </rPr>
      <t>Procedure Code</t>
    </r>
  </si>
  <si>
    <r>
      <rPr>
        <sz val="9"/>
        <rFont val="Arial"/>
        <family val="2"/>
      </rPr>
      <t xml:space="preserve">ICD-9-CM Procedure
</t>
    </r>
    <r>
      <rPr>
        <sz val="9"/>
        <rFont val="Arial"/>
        <family val="2"/>
      </rPr>
      <t>Code</t>
    </r>
  </si>
  <si>
    <r>
      <rPr>
        <sz val="9"/>
        <rFont val="Arial"/>
        <family val="2"/>
      </rPr>
      <t xml:space="preserve">aka:OpCode  ICD-9-CM procedure code that indicates
</t>
    </r>
    <r>
      <rPr>
        <sz val="9"/>
        <rFont val="Arial"/>
        <family val="2"/>
      </rPr>
      <t>treatment provided to the patient.</t>
    </r>
  </si>
  <si>
    <r>
      <rPr>
        <sz val="9"/>
        <rFont val="Arial"/>
        <family val="2"/>
      </rPr>
      <t>Procedure Date</t>
    </r>
  </si>
  <si>
    <r>
      <rPr>
        <sz val="9"/>
        <rFont val="Arial"/>
        <family val="2"/>
      </rPr>
      <t>Valid Date</t>
    </r>
  </si>
  <si>
    <r>
      <rPr>
        <sz val="9"/>
        <rFont val="Arial"/>
        <family val="2"/>
      </rPr>
      <t>YYMMDD Date the procedure was performed.</t>
    </r>
  </si>
  <si>
    <r>
      <rPr>
        <sz val="9"/>
        <rFont val="Arial"/>
        <family val="2"/>
      </rPr>
      <t>Procedure Physician Code</t>
    </r>
  </si>
  <si>
    <r>
      <rPr>
        <sz val="9"/>
        <rFont val="Arial"/>
        <family val="2"/>
      </rPr>
      <t xml:space="preserve">State license code identifying the provider performing
</t>
    </r>
    <r>
      <rPr>
        <sz val="9"/>
        <rFont val="Arial"/>
        <family val="2"/>
      </rPr>
      <t>the procedure.</t>
    </r>
  </si>
  <si>
    <r>
      <rPr>
        <sz val="9"/>
        <rFont val="Arial"/>
        <family val="2"/>
      </rPr>
      <t>Procedure Source Flag</t>
    </r>
  </si>
  <si>
    <r>
      <rPr>
        <sz val="9"/>
        <rFont val="Arial"/>
        <family val="2"/>
      </rPr>
      <t xml:space="preserve">A=Abstract only B=Bill only
</t>
    </r>
    <r>
      <rPr>
        <sz val="9"/>
        <rFont val="Arial"/>
        <family val="2"/>
      </rPr>
      <t>C=Both</t>
    </r>
  </si>
  <si>
    <r>
      <rPr>
        <sz val="9"/>
        <rFont val="Arial"/>
        <family val="2"/>
      </rPr>
      <t xml:space="preserve">Identifier that distinguishes where the procedure was reported (RT70:financial record type, RT77: Clinical
</t>
    </r>
    <r>
      <rPr>
        <sz val="9"/>
        <rFont val="Arial"/>
        <family val="2"/>
      </rPr>
      <t>record type).</t>
    </r>
  </si>
  <si>
    <r>
      <rPr>
        <sz val="9"/>
        <rFont val="Arial"/>
        <family val="2"/>
      </rPr>
      <t>Quarter</t>
    </r>
  </si>
  <si>
    <r>
      <rPr>
        <sz val="9"/>
        <rFont val="Arial"/>
        <family val="2"/>
      </rPr>
      <t>1-4</t>
    </r>
  </si>
  <si>
    <r>
      <rPr>
        <sz val="9"/>
        <rFont val="Arial"/>
        <family val="2"/>
      </rPr>
      <t>Fiscal quarter of patient discharge.</t>
    </r>
  </si>
  <si>
    <r>
      <rPr>
        <sz val="9"/>
        <rFont val="Arial"/>
        <family val="2"/>
      </rPr>
      <t>Race</t>
    </r>
  </si>
  <si>
    <r>
      <rPr>
        <sz val="9"/>
        <color rgb="FFFF0000"/>
        <rFont val="Arial"/>
        <family val="2"/>
      </rPr>
      <t>FRF Code 120</t>
    </r>
  </si>
  <si>
    <r>
      <rPr>
        <sz val="9"/>
        <rFont val="Arial"/>
        <family val="2"/>
      </rPr>
      <t>The self defined race of the patient.</t>
    </r>
  </si>
  <si>
    <r>
      <rPr>
        <sz val="9"/>
        <rFont val="Arial"/>
        <family val="2"/>
      </rPr>
      <t>Ratio Cost-to-Charges</t>
    </r>
  </si>
  <si>
    <r>
      <rPr>
        <sz val="9"/>
        <rFont val="Arial"/>
        <family val="2"/>
      </rPr>
      <t xml:space="preserve">Ratio of cost to charges.  The RCC is derived from the CHA cost studies and can be applied to the charges to
</t>
    </r>
    <r>
      <rPr>
        <sz val="9"/>
        <rFont val="Arial"/>
        <family val="2"/>
      </rPr>
      <t>calculate cost.</t>
    </r>
  </si>
  <si>
    <r>
      <rPr>
        <sz val="9"/>
        <rFont val="Arial"/>
        <family val="2"/>
      </rPr>
      <t>I4.3</t>
    </r>
  </si>
  <si>
    <r>
      <rPr>
        <sz val="9"/>
        <rFont val="Arial"/>
        <family val="2"/>
      </rPr>
      <t>Referring Physician</t>
    </r>
  </si>
  <si>
    <r>
      <rPr>
        <sz val="9"/>
        <rFont val="Arial"/>
        <family val="2"/>
      </rPr>
      <t>State license identifying referring provider.</t>
    </r>
  </si>
  <si>
    <r>
      <rPr>
        <sz val="9"/>
        <rFont val="Arial"/>
        <family val="2"/>
      </rPr>
      <t>Relation-Patient to Guarantor</t>
    </r>
  </si>
  <si>
    <r>
      <rPr>
        <i/>
        <sz val="9"/>
        <rFont val="Arial"/>
        <family val="2"/>
      </rPr>
      <t>See Insurance - Relationship to Insured</t>
    </r>
  </si>
  <si>
    <r>
      <rPr>
        <sz val="9"/>
        <rFont val="Arial"/>
        <family val="2"/>
      </rPr>
      <t>Return Code</t>
    </r>
  </si>
  <si>
    <r>
      <rPr>
        <sz val="9"/>
        <rFont val="Arial"/>
        <family val="2"/>
      </rPr>
      <t xml:space="preserve">Information returned from HCFA grouper to identify the
</t>
    </r>
    <r>
      <rPr>
        <sz val="9"/>
        <rFont val="Arial"/>
        <family val="2"/>
      </rPr>
      <t>reason ungroupable code (470) was assigned.</t>
    </r>
  </si>
  <si>
    <r>
      <rPr>
        <sz val="9"/>
        <rFont val="Arial"/>
        <family val="2"/>
      </rPr>
      <t>I10</t>
    </r>
  </si>
  <si>
    <r>
      <rPr>
        <sz val="9"/>
        <rFont val="Arial"/>
        <family val="2"/>
      </rPr>
      <t>Revenue Center</t>
    </r>
  </si>
  <si>
    <r>
      <rPr>
        <sz val="9"/>
        <rFont val="Arial"/>
        <family val="2"/>
      </rPr>
      <t xml:space="preserve">Aggregated categories based on UB revenue codes
</t>
    </r>
    <r>
      <rPr>
        <sz val="9"/>
        <rFont val="Arial"/>
        <family val="2"/>
      </rPr>
      <t>supplied by 3M for its analytical workstation product.</t>
    </r>
  </si>
  <si>
    <r>
      <rPr>
        <sz val="9"/>
        <rFont val="Arial"/>
        <family val="2"/>
      </rPr>
      <t>Revenue Code</t>
    </r>
  </si>
  <si>
    <r>
      <rPr>
        <sz val="9"/>
        <color rgb="FFFF0000"/>
        <rFont val="Arial"/>
        <family val="2"/>
      </rPr>
      <t>Valid UB Revenue Code</t>
    </r>
  </si>
  <si>
    <r>
      <rPr>
        <sz val="9"/>
        <rFont val="Arial"/>
        <family val="2"/>
      </rPr>
      <t xml:space="preserve">A UB92 code that identifies a specific accommodation,
</t>
    </r>
    <r>
      <rPr>
        <sz val="9"/>
        <rFont val="Arial"/>
        <family val="2"/>
      </rPr>
      <t>ancillary or billing calculation.</t>
    </r>
  </si>
  <si>
    <r>
      <rPr>
        <sz val="9"/>
        <rFont val="Arial"/>
        <family val="2"/>
      </rPr>
      <t>Service Code</t>
    </r>
  </si>
  <si>
    <r>
      <rPr>
        <sz val="9"/>
        <color rgb="FFFF0000"/>
        <rFont val="Arial"/>
        <family val="2"/>
      </rPr>
      <t>FRF Code 255</t>
    </r>
  </si>
  <si>
    <r>
      <rPr>
        <sz val="9"/>
        <rFont val="Arial"/>
        <family val="2"/>
      </rPr>
      <t>Chime assigned classification used for reporting.</t>
    </r>
  </si>
  <si>
    <r>
      <rPr>
        <sz val="9"/>
        <rFont val="Arial"/>
        <family val="2"/>
      </rPr>
      <t>Service Date</t>
    </r>
  </si>
  <si>
    <r>
      <rPr>
        <sz val="9"/>
        <rFont val="Arial"/>
        <family val="2"/>
      </rPr>
      <t xml:space="preserve">Date of Service for related CPT/HCPCS code
</t>
    </r>
    <r>
      <rPr>
        <sz val="9"/>
        <rFont val="Arial"/>
        <family val="2"/>
      </rPr>
      <t>assignment</t>
    </r>
  </si>
  <si>
    <r>
      <rPr>
        <sz val="9"/>
        <rFont val="Arial"/>
        <family val="2"/>
      </rPr>
      <t>Sex</t>
    </r>
  </si>
  <si>
    <r>
      <rPr>
        <sz val="9"/>
        <color rgb="FFFF0000"/>
        <rFont val="Arial"/>
        <family val="2"/>
      </rPr>
      <t>FRF Code 105</t>
    </r>
  </si>
  <si>
    <r>
      <rPr>
        <sz val="9"/>
        <rFont val="Arial"/>
        <family val="2"/>
      </rPr>
      <t>The self-defined sex of the patient at time of discharge.</t>
    </r>
  </si>
  <si>
    <r>
      <rPr>
        <sz val="9"/>
        <rFont val="Arial"/>
        <family val="2"/>
      </rPr>
      <t>Social Security Number</t>
    </r>
  </si>
  <si>
    <r>
      <rPr>
        <sz val="9"/>
        <rFont val="Arial"/>
        <family val="2"/>
      </rPr>
      <t>Patient SSN required for patient with age &gt; 4 years.</t>
    </r>
  </si>
  <si>
    <r>
      <rPr>
        <sz val="9"/>
        <rFont val="Arial"/>
        <family val="2"/>
      </rPr>
      <t>I9</t>
    </r>
  </si>
  <si>
    <r>
      <rPr>
        <sz val="9"/>
        <rFont val="Arial"/>
        <family val="2"/>
      </rPr>
      <t>State Code</t>
    </r>
  </si>
  <si>
    <r>
      <rPr>
        <sz val="9"/>
        <rFont val="Arial"/>
        <family val="2"/>
      </rPr>
      <t>2 digit code abbreviation for state.</t>
    </r>
  </si>
  <si>
    <r>
      <rPr>
        <sz val="9"/>
        <rFont val="Arial"/>
        <family val="2"/>
      </rPr>
      <t>Subunit</t>
    </r>
  </si>
  <si>
    <r>
      <rPr>
        <sz val="9"/>
        <color rgb="FFFF0000"/>
        <rFont val="Arial"/>
        <family val="2"/>
      </rPr>
      <t>FRF Code 145</t>
    </r>
  </si>
  <si>
    <r>
      <rPr>
        <sz val="9"/>
        <rFont val="Arial"/>
        <family val="2"/>
      </rPr>
      <t>Unit number which identifies the distinct part unit in a hospital. This is derived from Medicare Provider Number.</t>
    </r>
  </si>
  <si>
    <r>
      <rPr>
        <sz val="9"/>
        <rFont val="Arial"/>
        <family val="2"/>
      </rPr>
      <t>Surgeon</t>
    </r>
  </si>
  <si>
    <r>
      <rPr>
        <i/>
        <sz val="9"/>
        <rFont val="Arial"/>
        <family val="2"/>
      </rPr>
      <t>See procedure physician code</t>
    </r>
  </si>
  <si>
    <r>
      <rPr>
        <sz val="9"/>
        <rFont val="Arial"/>
        <family val="2"/>
      </rPr>
      <t>Surgeon Specialty Code</t>
    </r>
  </si>
  <si>
    <r>
      <rPr>
        <i/>
        <sz val="9"/>
        <rFont val="Arial"/>
        <family val="2"/>
      </rPr>
      <t>See principal procedure surgeon specialty code</t>
    </r>
  </si>
  <si>
    <r>
      <rPr>
        <sz val="9"/>
        <rFont val="Arial"/>
        <family val="2"/>
      </rPr>
      <t>Total Accommodation Charges</t>
    </r>
  </si>
  <si>
    <r>
      <rPr>
        <sz val="9"/>
        <rFont val="Arial"/>
        <family val="2"/>
      </rPr>
      <t xml:space="preserve">The total accommodation charge is the sum of all
</t>
    </r>
    <r>
      <rPr>
        <sz val="9"/>
        <rFont val="Arial"/>
        <family val="2"/>
      </rPr>
      <t>charges assigned to UB revenue codes 099 through 210.</t>
    </r>
  </si>
  <si>
    <r>
      <rPr>
        <sz val="9"/>
        <rFont val="Arial"/>
        <family val="2"/>
      </rPr>
      <t>I8.2</t>
    </r>
  </si>
  <si>
    <r>
      <rPr>
        <sz val="9"/>
        <rFont val="Arial"/>
        <family val="2"/>
      </rPr>
      <t>Total Ancillary Charges</t>
    </r>
  </si>
  <si>
    <r>
      <rPr>
        <sz val="9"/>
        <rFont val="Arial"/>
        <family val="2"/>
      </rPr>
      <t xml:space="preserve">The total ancillary charge is the sum of all charges
</t>
    </r>
    <r>
      <rPr>
        <sz val="9"/>
        <rFont val="Arial"/>
        <family val="2"/>
      </rPr>
      <t>assigned to UB revenue codes 091-098, &gt;219.</t>
    </r>
  </si>
  <si>
    <r>
      <rPr>
        <sz val="9"/>
        <rFont val="Arial"/>
        <family val="2"/>
      </rPr>
      <t>Total Charge</t>
    </r>
  </si>
  <si>
    <r>
      <rPr>
        <sz val="9"/>
        <rFont val="Arial"/>
        <family val="2"/>
      </rPr>
      <t>Calculated</t>
    </r>
  </si>
  <si>
    <r>
      <rPr>
        <sz val="9"/>
        <rFont val="Arial"/>
        <family val="2"/>
      </rPr>
      <t>Total accommodation + Total Ancillary charges</t>
    </r>
  </si>
  <si>
    <r>
      <rPr>
        <sz val="9"/>
        <rFont val="Arial"/>
        <family val="2"/>
      </rPr>
      <t>Total Days Billed</t>
    </r>
  </si>
  <si>
    <r>
      <rPr>
        <sz val="9"/>
        <rFont val="Arial"/>
        <family val="2"/>
      </rPr>
      <t xml:space="preserve">The total number of days reported with UB82 revenue
</t>
    </r>
    <r>
      <rPr>
        <sz val="9"/>
        <rFont val="Arial"/>
        <family val="2"/>
      </rPr>
      <t>codes between 099-219.</t>
    </r>
  </si>
  <si>
    <r>
      <rPr>
        <sz val="9"/>
        <rFont val="Arial"/>
        <family val="2"/>
      </rPr>
      <t>Town Code</t>
    </r>
  </si>
  <si>
    <r>
      <rPr>
        <sz val="9"/>
        <rFont val="Arial"/>
        <family val="2"/>
      </rPr>
      <t xml:space="preserve">100-999
</t>
    </r>
    <r>
      <rPr>
        <sz val="9"/>
        <rFont val="Arial"/>
        <family val="2"/>
      </rPr>
      <t>Assigned</t>
    </r>
  </si>
  <si>
    <r>
      <rPr>
        <sz val="9"/>
        <rFont val="Arial"/>
        <family val="2"/>
      </rPr>
      <t xml:space="preserve">Code that represents Connecticut towns and border
</t>
    </r>
    <r>
      <rPr>
        <sz val="9"/>
        <rFont val="Arial"/>
        <family val="2"/>
      </rPr>
      <t>state towns of patient's town of residence.</t>
    </r>
  </si>
  <si>
    <r>
      <rPr>
        <sz val="9"/>
        <rFont val="Arial"/>
        <family val="2"/>
      </rPr>
      <t>UPIN</t>
    </r>
  </si>
  <si>
    <r>
      <rPr>
        <sz val="9"/>
        <rFont val="Arial"/>
        <family val="2"/>
      </rPr>
      <t xml:space="preserve">Uniform Provider Identification Number is a unique ID indicating provider of services. Required for Medicare
</t>
    </r>
    <r>
      <rPr>
        <sz val="9"/>
        <rFont val="Arial"/>
        <family val="2"/>
      </rPr>
      <t>billing</t>
    </r>
  </si>
  <si>
    <r>
      <rPr>
        <sz val="9"/>
        <rFont val="Arial"/>
        <family val="2"/>
      </rPr>
      <t>UPIN Specialty Code</t>
    </r>
  </si>
  <si>
    <r>
      <rPr>
        <sz val="9"/>
        <rFont val="Arial"/>
        <family val="2"/>
      </rPr>
      <t xml:space="preserve">Specialty code associated UPIN identifying provider
</t>
    </r>
    <r>
      <rPr>
        <sz val="9"/>
        <rFont val="Arial"/>
        <family val="2"/>
      </rPr>
      <t>licensure expertise.</t>
    </r>
  </si>
  <si>
    <r>
      <rPr>
        <sz val="9"/>
        <rFont val="Arial"/>
        <family val="2"/>
      </rPr>
      <t>Value Code</t>
    </r>
  </si>
  <si>
    <r>
      <rPr>
        <sz val="9"/>
        <rFont val="Arial"/>
        <family val="2"/>
      </rPr>
      <t xml:space="preserve">A code that provides billing reporting capability for data elements widely used but do not have dedicated fields
</t>
    </r>
    <r>
      <rPr>
        <sz val="9"/>
        <rFont val="Arial"/>
        <family val="2"/>
      </rPr>
      <t>on the UB92.</t>
    </r>
  </si>
  <si>
    <r>
      <rPr>
        <sz val="9"/>
        <rFont val="Arial"/>
        <family val="2"/>
      </rPr>
      <t>Value Amount</t>
    </r>
  </si>
  <si>
    <r>
      <rPr>
        <sz val="9"/>
        <rFont val="Arial"/>
        <family val="2"/>
      </rPr>
      <t>The dollar amount associated with the value code.</t>
    </r>
  </si>
  <si>
    <r>
      <rPr>
        <sz val="9"/>
        <rFont val="Arial"/>
        <family val="2"/>
      </rPr>
      <t>I7.2</t>
    </r>
  </si>
  <si>
    <r>
      <rPr>
        <b/>
        <sz val="11"/>
        <rFont val="Arial"/>
        <family val="2"/>
      </rPr>
      <t>Definitions</t>
    </r>
  </si>
  <si>
    <r>
      <rPr>
        <sz val="9"/>
        <rFont val="Arial"/>
        <family val="2"/>
      </rPr>
      <t xml:space="preserve">A=Alphanumeric
</t>
    </r>
    <r>
      <rPr>
        <sz val="9"/>
        <rFont val="Arial"/>
        <family val="2"/>
      </rPr>
      <t>I = Numeric</t>
    </r>
  </si>
  <si>
    <r>
      <rPr>
        <sz val="9"/>
        <rFont val="Arial"/>
        <family val="2"/>
      </rPr>
      <t>FRF              Field Reference File</t>
    </r>
  </si>
  <si>
    <r>
      <rPr>
        <sz val="9"/>
        <rFont val="Arial"/>
        <family val="2"/>
      </rPr>
      <t>AHRQ         Agency for Healthcare Research and Quality</t>
    </r>
  </si>
  <si>
    <r>
      <rPr>
        <sz val="9"/>
        <rFont val="Arial"/>
        <family val="2"/>
      </rPr>
      <t>CPID          (Connecticut Provider Identification Number) Unique number assigned to providers for billing</t>
    </r>
  </si>
  <si>
    <r>
      <rPr>
        <sz val="9"/>
        <rFont val="Arial"/>
        <family val="2"/>
      </rPr>
      <t>ICD-9 CM     Diagnosis &amp; Procedure Coding Structure</t>
    </r>
  </si>
  <si>
    <r>
      <rPr>
        <sz val="9"/>
        <rFont val="Arial"/>
        <family val="2"/>
      </rPr>
      <t xml:space="preserve">HCPCS     Coding structure for specific testing &amp;
</t>
    </r>
    <r>
      <rPr>
        <sz val="9"/>
        <rFont val="Arial"/>
        <family val="2"/>
      </rPr>
      <t>procedures (includes CPT4 &amp; HCPCS codes)</t>
    </r>
  </si>
  <si>
    <t>OHS        Office of Healthcare Strategy</t>
  </si>
  <si>
    <t>OHS Patient Class</t>
  </si>
  <si>
    <t>OHS's patient classification system based on payer,
subunit and length of stay.</t>
  </si>
  <si>
    <t>Chime Data Dictionary</t>
  </si>
  <si>
    <t>Pursuant to section 19a-644 of the Connecticut General Statutes, each hospital submit to OHS the most recent legal chart of corporate structure for the hospital, each of its affiliates and subsidiaries and its parent corporation.</t>
  </si>
  <si>
    <r>
      <t>A chart of corporate structure is a diagram that outlines the internal structure of an organization and the relationships of its parts</t>
    </r>
    <r>
      <rPr>
        <sz val="11"/>
        <color theme="1"/>
        <rFont val="Calibri "/>
      </rPr>
      <t>.</t>
    </r>
  </si>
  <si>
    <t>LEGAL CHART OF ORGANIZATION</t>
  </si>
  <si>
    <t>Any additional information can be requested:</t>
  </si>
  <si>
    <t>Change in the number of Operating Rooms</t>
  </si>
  <si>
    <t xml:space="preserve">C.G.S 19a-639(e)required any health care facility that proposes to terminate a service that was authorized pursuant to a certificate of need shall file a modification request with OHS not later than sixty days prior to the proposed date of the termination of the service, requires that each hospital and hospital system shall file with the Office of the Attorney General and the OHS a written report describing each affiliation with another hospital or hospital system. Section 19a-508c (m)(1) C.G.S, requires each hospital and hospital system to report, annually, to the Office of Health Strategy, certain information concerning facility fees charged or billed during the preceding calendar year. </t>
  </si>
  <si>
    <t>Sec. 19a-638. (Formerly Sec. 19a-154) (a) A certificate of need issued by the OHS shall be required for replacement of existing imaging equipment if such equipment was acquired through certificate of need approval or a certificate of need determination, provided a health care facility, provider, physician or person notifies the unit of the date on which the equipment is replaced and the disposition of the replaced equipment.</t>
  </si>
  <si>
    <t>OHS – Notifications webpage Link:</t>
  </si>
  <si>
    <t>CON Related Notifications</t>
  </si>
  <si>
    <t>Although there are slight variations in how the hospital's accounting firm completes their audited financial statements, all hospital audited financial statements must include balance sheets, statement of operations, changes in net assets, cash flows and notes to financial statements.</t>
  </si>
  <si>
    <t>Pursuant to section 19a-649(c) of the Connecticut General Statutes, each hospital submits to OHS a complete copy of the hospital's most recently filed Medicare Cost Report and any prior year’s re-filed or settled reports not previously submitted to OHS .</t>
  </si>
  <si>
    <t>Connecticut hospitals submit data and materials through the HRS Portal, a web-based application. The Annual Report Filing is submitted in February and the 12 Months Actual Filing is submitted in March of each year.</t>
  </si>
  <si>
    <t>A report summarizing the financial health of hospitals and health systems in Connecticut is created from the Annual Reporting and 12 Month Actual Filing. The report is called the Hospital Financial Stability Report.</t>
  </si>
  <si>
    <t>Pursuant to section 19a-644(a)(e) of the Connecticut General Statutes, each hospital licensed by the Connecticut Department of Public Health is required to report on its operations in the preceding fiscal year by filing copies of the hospital’s audited financial statements.</t>
  </si>
  <si>
    <t>The Financial Stability Report utilizes the audited financial statements of each hospital to review the financial performance of Connecticut acute care hospitals and health systems. The audited financial statements of the Connecticut specialty hospitals are not utilized in any current reports.</t>
  </si>
  <si>
    <t xml:space="preserve">The Inventory is completed by June on every odd numbered years for the previous two calendar years. </t>
  </si>
  <si>
    <t xml:space="preserve">IRS Form 990 is a form filed annually by tax exempt organizations detailing the organization's activities, governance, detailed financial information, political campaign and lobbying activities, statement of activities outside the United States and community benefits for the previous year.  The community benefits section includes information such as the number of persons served, description of benefits and financial assistance and other community benefits at cost. </t>
  </si>
  <si>
    <t>The hospital submits its documents by the beginning of April and it is done by uploading the document through the HRS – Financial Documents Page.</t>
  </si>
  <si>
    <r>
      <rPr>
        <sz val="11.5"/>
        <color theme="1"/>
        <rFont val="Calibri"/>
        <family val="2"/>
        <scheme val="minor"/>
      </rPr>
      <t>Section 19a-508c (m)(1) C.G.S, requires each</t>
    </r>
    <r>
      <rPr>
        <b/>
        <sz val="11.5"/>
        <color theme="1"/>
        <rFont val="Calibri"/>
        <family val="2"/>
        <scheme val="minor"/>
      </rPr>
      <t xml:space="preserve"> </t>
    </r>
    <r>
      <rPr>
        <sz val="11.5"/>
        <color theme="1"/>
        <rFont val="Calibri"/>
        <family val="2"/>
        <scheme val="minor"/>
      </rPr>
      <t xml:space="preserve">hospital and hospital system to report, annually, to the Office of Health Strategy, certain information concerning facility fees charged or billed during the preceding calendar year. </t>
    </r>
  </si>
  <si>
    <t>The hospital submits its documents by the end of February and it is done by uploading the document through the HRS – Financial Documents Page.</t>
  </si>
  <si>
    <t xml:space="preserve">The CON database created to “house” all submitted CON applications and record the process steps from the application's submission to when a decision is rendered. </t>
  </si>
  <si>
    <t>Price master</t>
  </si>
  <si>
    <t>Length</t>
  </si>
  <si>
    <t>Classification</t>
  </si>
  <si>
    <t>Age in days</t>
  </si>
  <si>
    <t>Age in months</t>
  </si>
  <si>
    <t>Age in Years</t>
  </si>
  <si>
    <t>Birth Weight in grams</t>
  </si>
  <si>
    <t>CMS DRG</t>
  </si>
  <si>
    <t>CMS Fiscal Year</t>
  </si>
  <si>
    <t>CMS MDC</t>
  </si>
  <si>
    <t>Co-Insurance 1</t>
  </si>
  <si>
    <t>Dollar</t>
  </si>
  <si>
    <t>Co-Insurance 2</t>
  </si>
  <si>
    <t>Co-Insurance 3</t>
  </si>
  <si>
    <t>Date of Discharge</t>
  </si>
  <si>
    <t>Date of principal procedure</t>
  </si>
  <si>
    <t>Deductible 1</t>
  </si>
  <si>
    <t>Deductible 2</t>
  </si>
  <si>
    <t>Deductible 3</t>
  </si>
  <si>
    <t>Number</t>
  </si>
  <si>
    <t>Discharge Disposition</t>
  </si>
  <si>
    <t>Facility ID used to link tables</t>
  </si>
  <si>
    <t>Hospital's State abbreviation</t>
  </si>
  <si>
    <t>ICD-10-CM Diagnosis  Present on  admission indicator</t>
  </si>
  <si>
    <t>ICD-10-Principal-PCS codes (ICD-9-CM Procedure Code prior to 2016)</t>
  </si>
  <si>
    <t>ICU/CCU Charge</t>
  </si>
  <si>
    <t>Lab &amp; Blood Charge</t>
  </si>
  <si>
    <t>Other Charges</t>
  </si>
  <si>
    <t>Patient Control Number; available to client only (null for competitors)</t>
  </si>
  <si>
    <t>Patient Identifier used to link tables</t>
  </si>
  <si>
    <t>Patient Medical Record Number; available to client only (null for competitors)</t>
  </si>
  <si>
    <t>Patient's FIPS County Code</t>
  </si>
  <si>
    <t>Patient's State abbreviation</t>
  </si>
  <si>
    <t>Patient's Zip Code Extension</t>
  </si>
  <si>
    <t>Pharmacy Charge</t>
  </si>
  <si>
    <t>Previous Admission</t>
  </si>
  <si>
    <t>Quarter of Discharge</t>
  </si>
  <si>
    <t>Radiology Charge</t>
  </si>
  <si>
    <t>Raw Attending Physician ID as submitted</t>
  </si>
  <si>
    <t>Respiratory Charge</t>
  </si>
  <si>
    <t>Routine Charge</t>
  </si>
  <si>
    <t>Service Line Code</t>
  </si>
  <si>
    <t>State Defined Service Code</t>
  </si>
  <si>
    <t>State Defined Sub Unit Code</t>
  </si>
  <si>
    <t>Payer name which identifies the payer organization from which hospital expects at time of discharge some payment for bill (Source: ChimeData)</t>
  </si>
  <si>
    <t>State-specific Primary Payer Code</t>
  </si>
  <si>
    <t>Supplies Charge</t>
  </si>
  <si>
    <t>Surgical Charge</t>
  </si>
  <si>
    <t>Therapy Charge</t>
  </si>
  <si>
    <t>Total charges for this admission as reported in Revenue Code 0001</t>
  </si>
  <si>
    <t>https://www.cga.ct.gov/current/pub/chap_368z.htm#sec_19a-654</t>
  </si>
  <si>
    <t>Patient Data Info</t>
  </si>
  <si>
    <t>Patient Data Dictionary</t>
  </si>
  <si>
    <t>Outpatient Surgical Center Database</t>
  </si>
  <si>
    <t>Inpatient Hospital Discharge Database</t>
  </si>
  <si>
    <t>Emergency Department Database (Chime Inc.)</t>
  </si>
  <si>
    <t>Admit Hour</t>
  </si>
  <si>
    <t>00-23        00=midnight
12=noon  23=11 pm          99=unknown</t>
  </si>
  <si>
    <t xml:space="preserve">Primary Payer    </t>
  </si>
  <si>
    <t>Primary Payer    (OHS)</t>
  </si>
  <si>
    <t>B =Workers Compensation</t>
  </si>
  <si>
    <t>C =Medicare</t>
  </si>
  <si>
    <t>D =Medicaid</t>
  </si>
  <si>
    <t>E =Other Federal Program</t>
  </si>
  <si>
    <t>F =Commercial Insurance Company</t>
  </si>
  <si>
    <t>G =Blue Cross</t>
  </si>
  <si>
    <t>H =CHAMPUS</t>
  </si>
  <si>
    <t>I =Other</t>
  </si>
  <si>
    <t>Q =Title V</t>
  </si>
  <si>
    <t>R =No Charge</t>
  </si>
  <si>
    <t>S =HMO</t>
  </si>
  <si>
    <t>T =PPO</t>
  </si>
  <si>
    <t>U =Charter Oak</t>
  </si>
  <si>
    <t>Service - OHS</t>
  </si>
  <si>
    <t>1 = Newborn</t>
  </si>
  <si>
    <t>2 = Maternity</t>
  </si>
  <si>
    <t>3 = Psychiatric</t>
  </si>
  <si>
    <t>4 = Rehabilitation</t>
  </si>
  <si>
    <t>5 = Pediatric</t>
  </si>
  <si>
    <t>6 = Medical/Surgical</t>
  </si>
  <si>
    <t xml:space="preserve">0 = Acute                                                                                                                                        </t>
  </si>
  <si>
    <t>1 = Psych</t>
  </si>
  <si>
    <t>2 = Rehab</t>
  </si>
  <si>
    <t>M = Male</t>
  </si>
  <si>
    <t>F = Female</t>
  </si>
  <si>
    <t>U = Not Determined</t>
  </si>
  <si>
    <t>1 = Cardiac Care (Medical)</t>
  </si>
  <si>
    <t>2 = Cardiac Care (Surgical)</t>
  </si>
  <si>
    <t>3 = Cancer Care (Medical)</t>
  </si>
  <si>
    <t>4 = Cancer Care (Surgical)</t>
  </si>
  <si>
    <t>5 = Neurological (Medical)</t>
  </si>
  <si>
    <t>6 = Neurological (Surgical)</t>
  </si>
  <si>
    <t>7 = Renal/Urology (Medical)</t>
  </si>
  <si>
    <t>8 = Renal/Urology (Surgical)</t>
  </si>
  <si>
    <t>9 = Women's Health</t>
  </si>
  <si>
    <t>10 = Orthopedics (Medical)</t>
  </si>
  <si>
    <t>11 = Orthopedics (Surgical)</t>
  </si>
  <si>
    <t>12 = Respiratory</t>
  </si>
  <si>
    <t>13 = Medicine</t>
  </si>
  <si>
    <t>14 = General Surgery</t>
  </si>
  <si>
    <t>15 = Other Surgery</t>
  </si>
  <si>
    <t>16 = Newborn</t>
  </si>
  <si>
    <t>17 = Psychiatry</t>
  </si>
  <si>
    <t>18 = Ophthalmology</t>
  </si>
  <si>
    <t>19 = Trauma (Medical)</t>
  </si>
  <si>
    <t>20 = Trauma (Surgical)</t>
  </si>
  <si>
    <t>21 = Dental</t>
  </si>
  <si>
    <t>22 = Substance Abuse</t>
  </si>
  <si>
    <t>23 = Miscellaneous</t>
  </si>
  <si>
    <t>Database Field Name</t>
  </si>
  <si>
    <t>Notes</t>
  </si>
  <si>
    <t>Reference Table</t>
  </si>
  <si>
    <t xml:space="preserve">Diagnosis Code1 ICD-9-CM or ICD-10-CM </t>
  </si>
  <si>
    <t>Diagnosis Codes (2-10)  ICD-9-CM  or ICD-10-CM</t>
  </si>
  <si>
    <t>Employment Status, Patient</t>
  </si>
  <si>
    <t>Revenue Table</t>
  </si>
  <si>
    <t>Physician Table</t>
  </si>
  <si>
    <t>Payer Table</t>
  </si>
  <si>
    <r>
      <t>Purpose</t>
    </r>
    <r>
      <rPr>
        <sz val="11"/>
        <color theme="1"/>
        <rFont val="Calibri"/>
        <family val="2"/>
        <scheme val="minor"/>
      </rPr>
      <t xml:space="preserve"> for Data Collection</t>
    </r>
  </si>
  <si>
    <t>Public access to submit to patient data related reports</t>
  </si>
  <si>
    <t xml:space="preserve">One to two months after the data submission date.                                                                                                                                                                                                                                                                                                                                                                                                             </t>
  </si>
  <si>
    <t>Patient data are confidential. But Connecticut General Statute Section 19a-654 permits the public to access certain data. Patient identifiable data are available for qualified medical and scientific research through the human investigations committee process; to another CT state agency for purposes of improving health care delivery; to a federal agency or the office of the Attorney General for investigating hospital mergers and acquisitions; another state's health data collection agency with which OHS has a reciprocal data-sharing agreement for certificate of need review or evaluation of health care services. De-identified data, i.e. data de-identified based on Health Insurance Portability Act (HIPAA) safe harbor rules and state rules may also be available to qualified entities, subject to an OHS internal process and data use agreement.  Aggregate data is also is available to the public through the freedom of information process. All data releases may be subject to a "reasonable cost-based fee."  
The public may access aggregate, de-identified or patient identifiable patient data  through the following link:</t>
  </si>
  <si>
    <t>Any additional information ca be requested at:</t>
  </si>
  <si>
    <t>Patient Data - Inpatient Discharge Database System (HIDDS), Emergency Department Data (ED) - (owned by CHIME/CHA), and Hospital Surgery Department and Outpatient Surgical Facility Data (OSC)</t>
  </si>
  <si>
    <t xml:space="preserve">OSC </t>
  </si>
  <si>
    <t xml:space="preserve">ED </t>
  </si>
  <si>
    <t xml:space="preserve">IP </t>
  </si>
  <si>
    <t xml:space="preserve">OSC,  ED </t>
  </si>
  <si>
    <t xml:space="preserve">IP,  ED  </t>
  </si>
  <si>
    <t xml:space="preserve">ED,  IP  </t>
  </si>
  <si>
    <t xml:space="preserve">IP,  ED </t>
  </si>
  <si>
    <t>Database Location</t>
  </si>
  <si>
    <t>OSC</t>
  </si>
  <si>
    <t xml:space="preserve">OSC, ED,  IP  </t>
  </si>
  <si>
    <t xml:space="preserve">OSC, IP,  ED  </t>
  </si>
  <si>
    <t xml:space="preserve">OSC,  ED  </t>
  </si>
  <si>
    <t>Total charges for this admission. 
Reported as Revenue Center Code 001 by the Hospitals</t>
  </si>
  <si>
    <t>Account Complete Flag</t>
  </si>
  <si>
    <t>Flag indicates the status of error correction process</t>
  </si>
  <si>
    <t>Year, month, day, the patient was admitted to the facility for inpatient service, outpatient service or start of care.</t>
  </si>
  <si>
    <t>Admit Diagnosis</t>
  </si>
  <si>
    <t>Hour the patient was admitted to the hospital.</t>
  </si>
  <si>
    <t>Admit Type</t>
  </si>
  <si>
    <t>Admitting Physician Number</t>
  </si>
  <si>
    <t>Aggregate Payer ID</t>
  </si>
  <si>
    <t>APR-DRG</t>
  </si>
  <si>
    <t>APR-DRG Grouper Version</t>
  </si>
  <si>
    <t>A number distinguishing each fiscal year assignments.</t>
  </si>
  <si>
    <t>APR-DRG LOS Outlier</t>
  </si>
  <si>
    <t>APR-DRG MDC</t>
  </si>
  <si>
    <t>Broad classification of diagnosis based on the 3M All Patient Refined DRG grouped into a number of mutually exclusive categories based on organ system.</t>
  </si>
  <si>
    <t>APR-DRG Product Line</t>
  </si>
  <si>
    <t>APR-DRG Risk Mortality</t>
  </si>
  <si>
    <t>APR-DRG Severity Sub Class</t>
  </si>
  <si>
    <t>APR-DRG Type</t>
  </si>
  <si>
    <t>Attending MD Specialty Code</t>
  </si>
  <si>
    <t>Physician specialty code assigned from physician file. The physician specialty (assigned by the hospital at the time Chime is notified that the physician has privileges for patient treatment) indicates the physician's area of expertise.</t>
  </si>
  <si>
    <t>State license number that represents the physician expected to certify the medical necessity of the services rendered and/or who is primarily responsible for the patient's medical care and treatment.</t>
  </si>
  <si>
    <t>Autopsy</t>
  </si>
  <si>
    <t>Bill Admission Source</t>
  </si>
  <si>
    <t>Code indicating how the patient visit was billed.</t>
  </si>
  <si>
    <t>Campus Code</t>
  </si>
  <si>
    <t>CCU Days</t>
  </si>
  <si>
    <t>Charge Center</t>
  </si>
  <si>
    <t>UB revenue codes grouped into 71 categories.</t>
  </si>
  <si>
    <t>Charge Sequence</t>
  </si>
  <si>
    <t>UB revenue codes grouped into 12 categories.</t>
  </si>
  <si>
    <t>Class 1 Flag</t>
  </si>
  <si>
    <t>Indicator originally developed by PAS to signify surgical procedures that carry an operative or anesthetic risk requiring highly trained personnel or special facilities/equipment. Beginning October 1998, this field is no longer available for reporting.</t>
  </si>
  <si>
    <t>Clinical Classification System</t>
  </si>
  <si>
    <t>Clinical Diagnosis Sequence</t>
  </si>
  <si>
    <t>Clinical Procedure Sequence</t>
  </si>
  <si>
    <t>Coding Structure</t>
  </si>
  <si>
    <t>Diagnosis/Procedure Coding structure used.</t>
  </si>
  <si>
    <t>Complaint</t>
  </si>
  <si>
    <t>Presenting complaint description for patient encounter</t>
  </si>
  <si>
    <t>Condition Code</t>
  </si>
  <si>
    <t>A code reported on the UB92 to identify conditions used to determine patient eligibility and payer responsibility.</t>
  </si>
  <si>
    <t>County Code</t>
  </si>
  <si>
    <t>County Name</t>
  </si>
  <si>
    <t>The name of the county and state a patient resides in.</t>
  </si>
  <si>
    <t>Courtesy Visit Code</t>
  </si>
  <si>
    <t>A hospital assigned code that signifies why the outpatient visit was not billable.  Values 'C', 'R', and 'W' are used to indicate why outpatient visits have no charges. Values 'A' and 'E' are used when treatment is cancelled/charges reduced on outpatient visits.</t>
  </si>
  <si>
    <t>Days/Units</t>
  </si>
  <si>
    <t>Diagnosis Source Flag</t>
  </si>
  <si>
    <t>Discharge Date</t>
  </si>
  <si>
    <t>Month, day, year the service ended.</t>
  </si>
  <si>
    <t>Discharge Hour</t>
  </si>
  <si>
    <t>Hour the patient was released from the hospital.</t>
  </si>
  <si>
    <t>Disposition</t>
  </si>
  <si>
    <t>See Patient Status</t>
  </si>
  <si>
    <t>DRG AMLOS</t>
  </si>
  <si>
    <t>DRG Code</t>
  </si>
  <si>
    <t>Diagnostic Related Grouping that is assigned by the HCFA grouper using patient age, principal diagnosis, secondary diagnoses, surgical procedures performed and discharge status for the visit.</t>
  </si>
  <si>
    <t>DRG GMLOS</t>
  </si>
  <si>
    <t>DRG Return Code</t>
  </si>
  <si>
    <t>DRG Specialty</t>
  </si>
  <si>
    <t>DRG Specialty Code</t>
  </si>
  <si>
    <t>DRG Type</t>
  </si>
  <si>
    <t>The DRG Type is medical (M) or surgical (P) based on the HCFA DRG and is assigned by the HCFA Grouper.</t>
  </si>
  <si>
    <t>Employer Address</t>
  </si>
  <si>
    <t>Address of Employer</t>
  </si>
  <si>
    <t>Employer City</t>
  </si>
  <si>
    <t>City of Guarantor's Employer.</t>
  </si>
  <si>
    <t>Employer City - Patient</t>
  </si>
  <si>
    <t>City of patient's Employer.</t>
  </si>
  <si>
    <t>Employer Code</t>
  </si>
  <si>
    <t>Employer Code - Patient</t>
  </si>
  <si>
    <t>Employer Name</t>
  </si>
  <si>
    <t>The name of the guarantor's employer.</t>
  </si>
  <si>
    <t>Employer Name - Patient</t>
  </si>
  <si>
    <t>The name of the patient's employer.</t>
  </si>
  <si>
    <t>Employer Sequence Number</t>
  </si>
  <si>
    <t>Employer State</t>
  </si>
  <si>
    <t>State of Guarantor's Employer.</t>
  </si>
  <si>
    <t>Employer State - Patient</t>
  </si>
  <si>
    <t>State of Patient's Employer.</t>
  </si>
  <si>
    <t>Error Code/Flag</t>
  </si>
  <si>
    <t>Ethnicity Code</t>
  </si>
  <si>
    <t>Patient origin as defined by US Census.</t>
  </si>
  <si>
    <t>Facility</t>
  </si>
  <si>
    <t>See Hospital Code</t>
  </si>
  <si>
    <t>HCPCS Code</t>
  </si>
  <si>
    <t>HCPCS Code-1st Modifier</t>
  </si>
  <si>
    <t>HCPCS Code-2nd Modifier</t>
  </si>
  <si>
    <t>Health Insurance Card Id.</t>
  </si>
  <si>
    <t>Hospital Code</t>
  </si>
  <si>
    <t>Unique code to identify each Chime participating facility.</t>
  </si>
  <si>
    <t>Hospital DRG</t>
  </si>
  <si>
    <t>ICU Days</t>
  </si>
  <si>
    <t>ID</t>
  </si>
  <si>
    <t>Relationship of patient to guarantor.</t>
  </si>
  <si>
    <t>Insurance Co-Insurance</t>
  </si>
  <si>
    <t>Amount of insurance co-insurance.</t>
  </si>
  <si>
    <t>Insurance Deductible</t>
  </si>
  <si>
    <t>Insurance Group Number</t>
  </si>
  <si>
    <t>Insurance Responsibility</t>
  </si>
  <si>
    <t>The estimated dollar amount the insurance will pay.</t>
  </si>
  <si>
    <t>Insured Address</t>
  </si>
  <si>
    <t>Insured City</t>
  </si>
  <si>
    <t>Insured First Name</t>
  </si>
  <si>
    <t>Insured Last Name</t>
  </si>
  <si>
    <t>Insured Middle Initial</t>
  </si>
  <si>
    <t>Insured State</t>
  </si>
  <si>
    <t>Insured Zip Code</t>
  </si>
  <si>
    <t>Length of Stay (LOS)</t>
  </si>
  <si>
    <t>License Type</t>
  </si>
  <si>
    <t>MDC (HCFA)</t>
  </si>
  <si>
    <t>Modifier</t>
  </si>
  <si>
    <t>See HCPCS Modifiers</t>
  </si>
  <si>
    <t>Occurrence Code</t>
  </si>
  <si>
    <t>Occurrence Date</t>
  </si>
  <si>
    <t>The date associated with the occurrence code.</t>
  </si>
  <si>
    <t>OHCA Patient Class</t>
  </si>
  <si>
    <t>Op</t>
  </si>
  <si>
    <t>See Procedure Code</t>
  </si>
  <si>
    <t>Operating MD</t>
  </si>
  <si>
    <t>See Procedure physician code</t>
  </si>
  <si>
    <t>Patient Address</t>
  </si>
  <si>
    <t>The street address where patient resides.</t>
  </si>
  <si>
    <t>Patient Billing Number</t>
  </si>
  <si>
    <t>Patient Category</t>
  </si>
  <si>
    <t>Patient Middle Initial.</t>
  </si>
  <si>
    <t>Patient Phone Number</t>
  </si>
  <si>
    <t>Patient's home phone number</t>
  </si>
  <si>
    <t>Patient Status</t>
  </si>
  <si>
    <t>Patient Zip Code</t>
  </si>
  <si>
    <t>Patient Zip Code of  residence</t>
  </si>
  <si>
    <t>Payer Identification</t>
  </si>
  <si>
    <t>Code identifying each payer organization from which the provider expects some reimbursement for the bill.</t>
  </si>
  <si>
    <t>Payer Plan Code</t>
  </si>
  <si>
    <t>Payer Sub-Identification</t>
  </si>
  <si>
    <t>Physician Specialty Codes</t>
  </si>
  <si>
    <t>Presenting Complaint</t>
  </si>
  <si>
    <t>Principal Diagnosis Code</t>
  </si>
  <si>
    <t>Principal Surgeon</t>
  </si>
  <si>
    <t>Procedure Category</t>
  </si>
  <si>
    <t>Procedure Code</t>
  </si>
  <si>
    <t>Procedure Date</t>
  </si>
  <si>
    <t>YYMMDD Date the procedure was performed.</t>
  </si>
  <si>
    <t>Procedure Physician Code</t>
  </si>
  <si>
    <t>Procedure Source Flag</t>
  </si>
  <si>
    <t>Fiscal quarter of patient discharge.</t>
  </si>
  <si>
    <t>Ratio Cost-to-Charges</t>
  </si>
  <si>
    <t>Referring Physician</t>
  </si>
  <si>
    <t>State license identifying referring provider.</t>
  </si>
  <si>
    <t>Relation-Patient to Guarantor</t>
  </si>
  <si>
    <t>See Insurance - Relationship to Insured</t>
  </si>
  <si>
    <t>Return Code</t>
  </si>
  <si>
    <t>Revenue Center</t>
  </si>
  <si>
    <t>Service Code</t>
  </si>
  <si>
    <t>Chime assigned classification used for reporting.</t>
  </si>
  <si>
    <t>Service Date</t>
  </si>
  <si>
    <t>The self-defined sex of the patient at time of discharge.</t>
  </si>
  <si>
    <t>Patient SSN required for patient with age &gt; 4 years.</t>
  </si>
  <si>
    <t>State Code</t>
  </si>
  <si>
    <t>2 digit code abbreviation for state.</t>
  </si>
  <si>
    <t>Unit number which identifies the distinct part unit in a hospital. This is derived from Medicare Provider Number.</t>
  </si>
  <si>
    <t>Surgeon</t>
  </si>
  <si>
    <t>See procedure physician code</t>
  </si>
  <si>
    <t>Surgeon Specialty Code</t>
  </si>
  <si>
    <t>See principal procedure surgeon specialty code</t>
  </si>
  <si>
    <t>Total Accommodation Charges</t>
  </si>
  <si>
    <t>Total Ancillary Charges</t>
  </si>
  <si>
    <t>Total Days Billed</t>
  </si>
  <si>
    <t>Town Code</t>
  </si>
  <si>
    <t>UPIN</t>
  </si>
  <si>
    <t>Value Amount</t>
  </si>
  <si>
    <t>The dollar amount associated with the value code.</t>
  </si>
  <si>
    <t>Value Code</t>
  </si>
  <si>
    <t>Zip address of person responsible for the patient bill. (As of FY98)</t>
  </si>
  <si>
    <t xml:space="preserve">State address of person responsible for the patient bill.
(As of FY98) </t>
  </si>
  <si>
    <t>1 = &lt;31 days                                                                            
2 = &gt;30 days but &lt;61 days                                                   
3 = &gt;60 days but &lt;91 days                                                   
4 = &gt;90 days but &lt;181 days                                              
5 = &gt;180 days                                                                   
6 = No previous admission                                                   
7 = Unknown     (Calculated )</t>
  </si>
  <si>
    <t>Patient Data Reference Tables</t>
  </si>
  <si>
    <t>Warehouse Name</t>
  </si>
  <si>
    <t>Common Name</t>
  </si>
  <si>
    <t>Origin</t>
  </si>
  <si>
    <t>Administrative</t>
  </si>
  <si>
    <t>EL-CORE001</t>
  </si>
  <si>
    <t xml:space="preserve">eligibility_id </t>
  </si>
  <si>
    <t>Eligibility Record ID</t>
  </si>
  <si>
    <t>38,0</t>
  </si>
  <si>
    <t>This field contains an ID that identifies a unique eligibility record.</t>
  </si>
  <si>
    <t xml:space="preserve">This is a value-added field created by Onpoint. </t>
  </si>
  <si>
    <t>Eligibility</t>
  </si>
  <si>
    <t>EL-CORE002</t>
  </si>
  <si>
    <t>extract_id</t>
  </si>
  <si>
    <t>Extract ID</t>
  </si>
  <si>
    <t>This field contains an ID that identifies the unique consolidated data set.</t>
  </si>
  <si>
    <t>Enrollee Coverage Information</t>
  </si>
  <si>
    <t>EL-CORE005</t>
  </si>
  <si>
    <t>coverage_class</t>
  </si>
  <si>
    <t>Coverage Class</t>
  </si>
  <si>
    <t>Varchar2</t>
  </si>
  <si>
    <t xml:space="preserve">This field identifies the type of coverage for the member during the reported period. </t>
  </si>
  <si>
    <t>This field is supplied as reported to Onpoint by the submitter.</t>
  </si>
  <si>
    <t>EL-CORE007</t>
  </si>
  <si>
    <t xml:space="preserve">internal_member_id </t>
  </si>
  <si>
    <t>Internal Member ID</t>
  </si>
  <si>
    <t>This field contains an ID that represents a unique member.</t>
  </si>
  <si>
    <t>This field can be used to aggregate all records associated with a member.</t>
  </si>
  <si>
    <t>EL-CORE009</t>
  </si>
  <si>
    <t>subscriber_relationship_code</t>
  </si>
  <si>
    <t>Member’s Relationship Code</t>
  </si>
  <si>
    <t>This field contains a code that indicates the member’s relationship to the subscriber or the insured.</t>
  </si>
  <si>
    <t>Valid codes and descriptions are maintained by the Accredited Standards Committee (ASC).</t>
  </si>
  <si>
    <t>Payer Information</t>
  </si>
  <si>
    <t>EL-CORE003</t>
  </si>
  <si>
    <t xml:space="preserve">submitter_id </t>
  </si>
  <si>
    <t>Submitter ID</t>
  </si>
  <si>
    <t>This field contains an ID that uniquely identifies a submitter.</t>
  </si>
  <si>
    <t>This is a value-added field created by Onpoint.</t>
  </si>
  <si>
    <t>EL-CORE011</t>
  </si>
  <si>
    <t>product_code</t>
  </si>
  <si>
    <t>Insurance Type / Product Code</t>
  </si>
  <si>
    <t>This field contains a code that identifies the member’s type of insurance or insurance product.</t>
  </si>
  <si>
    <t>Valid codes and descriptions are maintained by the Accredited Standards Committee (ASC). Client-defined codes and descriptions, if submitted, are supplied to Onpoint for supplementary reporting.</t>
  </si>
  <si>
    <t>EL-CORE013</t>
  </si>
  <si>
    <t>primary_insurance_ind_code</t>
  </si>
  <si>
    <t>Primary Insurance Indicator Code</t>
  </si>
  <si>
    <t xml:space="preserve">This field contains a code that indicates if the member has primary coverage or instead has secondary/tertiary coverage. </t>
  </si>
  <si>
    <t>Safe Harbor Variable</t>
  </si>
  <si>
    <t>EL-CORE018</t>
  </si>
  <si>
    <t xml:space="preserve">eligibility_start_dt </t>
  </si>
  <si>
    <t>Member Coverage Start Date</t>
  </si>
  <si>
    <t>This field identifies the first date of the member’s insurance coverage within this reporting period.</t>
  </si>
  <si>
    <t>Masking applied to prevent disclosure of actual date.</t>
  </si>
  <si>
    <t>EL-CORE019</t>
  </si>
  <si>
    <t xml:space="preserve">eligibility_end_dt </t>
  </si>
  <si>
    <t>Member Coverage End Date</t>
  </si>
  <si>
    <t>This field identifies the last date of the member’s insurance coverage.</t>
  </si>
  <si>
    <t>EL-CORE020</t>
  </si>
  <si>
    <t>full_medicaid_coverage_flag</t>
  </si>
  <si>
    <t>Full Medicaid Coverage Flag</t>
  </si>
  <si>
    <t xml:space="preserve">This field contains a code that identifies whether or not a member had full Medicaid coverage for the reported membership month. </t>
  </si>
  <si>
    <t>EL-CORE022</t>
  </si>
  <si>
    <t>aid_category_code</t>
  </si>
  <si>
    <t>Aid Category Code</t>
  </si>
  <si>
    <t>This field contains a code that identifies the member’s Medicaid aid category based on eligibility date.</t>
  </si>
  <si>
    <t>EL-CORE028</t>
  </si>
  <si>
    <t>dual_eligibility_code</t>
  </si>
  <si>
    <t>Dual-Eligibility Code</t>
  </si>
  <si>
    <t>This field contains a code that identifies the member’s dual coverage based on eligibility date.</t>
  </si>
  <si>
    <t xml:space="preserve">This field is currently null; however, with the collection of Medicare it will be populated. </t>
  </si>
  <si>
    <t>EL-CORE032</t>
  </si>
  <si>
    <t>coverage_level_code</t>
  </si>
  <si>
    <t>Coverage Level Code</t>
  </si>
  <si>
    <t>This field contains a code that identifies the member’s coverage level based on eligibility date.</t>
  </si>
  <si>
    <t>EL-CORE034</t>
  </si>
  <si>
    <t>coverage_type_code</t>
  </si>
  <si>
    <t>Coverage Type Code</t>
  </si>
  <si>
    <t>This field contains a code that identifies the member’s coverage type based on eligibility date.</t>
  </si>
  <si>
    <t>Financial Information</t>
  </si>
  <si>
    <t>EL-CORE035</t>
  </si>
  <si>
    <t>member_deductible_amt</t>
  </si>
  <si>
    <t>Member Deductible Amount</t>
  </si>
  <si>
    <t>38,2</t>
  </si>
  <si>
    <t>This field contains the member's annual deductible amount.</t>
  </si>
  <si>
    <t>MEM-CORE006</t>
  </si>
  <si>
    <t>Member ZIP/Postal Code</t>
  </si>
  <si>
    <t>This field identifies the ZIP/postal code associated with the member’s residence.</t>
  </si>
  <si>
    <t xml:space="preserve">First three digits of zip codes only if the geographic area covered by all zip codes beginning with those three digits has a population greater than 20,000 or the zip codes for those areas are changed to 000 in the data set. 
</t>
  </si>
  <si>
    <t>MEM-CORE008</t>
  </si>
  <si>
    <t>birth_dt</t>
  </si>
  <si>
    <t>Member's Date of Birth</t>
  </si>
  <si>
    <t>This field contains the member's date of birth in 'YYYY' format.</t>
  </si>
  <si>
    <t xml:space="preserve">Month and day of birthdate not available. Any birth dates less than 1 year or greater than 89 years will be assigned a default year. </t>
  </si>
  <si>
    <t>Enrollee Demographics</t>
  </si>
  <si>
    <t>EL-CORE014</t>
  </si>
  <si>
    <t>gender_code</t>
  </si>
  <si>
    <t>Gender Code</t>
  </si>
  <si>
    <t>This field contains a code that indicates the member’s gender.</t>
  </si>
  <si>
    <t>MEM-CORE012</t>
  </si>
  <si>
    <t>subscriber_internal_member_id</t>
  </si>
  <si>
    <t>Subscriber Internal Member ID</t>
  </si>
  <si>
    <t>This field contains an ID that represents a unique subscriber.</t>
  </si>
  <si>
    <t>This field can be used to aggregate all records associated with a subscriber.</t>
  </si>
  <si>
    <t>Provider Information</t>
  </si>
  <si>
    <t>EL-PRV003</t>
  </si>
  <si>
    <t>pcp_provider_id</t>
  </si>
  <si>
    <t>This field contains an ID that identifies a unique combination of reported information for a primary care provider (PCP).</t>
  </si>
  <si>
    <t>When using this field to link between tables, your query must set pcp_provider_id equal to provider_id.</t>
  </si>
  <si>
    <t>EL-SUP001</t>
  </si>
  <si>
    <t xml:space="preserve">eligibility_id  </t>
  </si>
  <si>
    <t>EL-SUP002</t>
  </si>
  <si>
    <t>This field contains an ID for the consolidated data set.</t>
  </si>
  <si>
    <t>EL-SUP007</t>
  </si>
  <si>
    <t>health_care_home_assigned_flag</t>
  </si>
  <si>
    <t>PCMH Assigned Flag</t>
  </si>
  <si>
    <t>This field contains a code that indicates whether or not the member had an approved medical home for the reported coverage period.
Valid codes include: 
1 = Yes
2 = No
3 = Unknown
4 = Other
5 = Not Applicable</t>
  </si>
  <si>
    <t>This field is supplied as reported to Onpoint by the submitter using collection field ME035 (Medical Home Indicator).</t>
  </si>
  <si>
    <t>EL-SUP008</t>
  </si>
  <si>
    <t>purchased_through_exchange</t>
  </si>
  <si>
    <t>Purchased Through Exchange Indicator Description</t>
  </si>
  <si>
    <t>This field indicate whether or not the member’s product was purchased through the state’s health insurance exchange.
Valid codes include: 
1 = Yes
2 = No
3 = Unknown
4 = Other
5 = Not Applicable</t>
  </si>
  <si>
    <t xml:space="preserve">This field is supplied as reported to Onpoint by the submitter using collection field ME045 (Purchased Through Access Health CT Indicator). </t>
  </si>
  <si>
    <t>EL-SUP010</t>
  </si>
  <si>
    <t>exchange_metallic_tier_code</t>
  </si>
  <si>
    <t>Exchange Metallic Tier Code</t>
  </si>
  <si>
    <t>This field contains a code that indicates the level of the member’s Exchange product.</t>
  </si>
  <si>
    <t>This field is supplied as reported to Onpoint by the submitter using collection field ME121 (Metal Level).</t>
  </si>
  <si>
    <t>EL-SUP012</t>
  </si>
  <si>
    <t>market_category_code</t>
  </si>
  <si>
    <t xml:space="preserve">Market Category Code </t>
  </si>
  <si>
    <t>This field contains a code that indicates the type of policy sold by the insurer.</t>
  </si>
  <si>
    <t>This field is supplied as reported to Onpoint by the submitter using collection field ME030 (Market Category Code).</t>
  </si>
  <si>
    <t>EL-SUP015</t>
  </si>
  <si>
    <t>dental_deductible_amt</t>
  </si>
  <si>
    <t>Dental Deductible Amount</t>
  </si>
  <si>
    <t>Decimal</t>
  </si>
  <si>
    <t>10,2</t>
  </si>
  <si>
    <t>This field identifies the maximum amount of the member’s deductible that is applied to dental services before dental services are covered</t>
  </si>
  <si>
    <t>This field is supplied as reported to Onpoint using collection field ME115 (Dental Deductible).</t>
  </si>
  <si>
    <t>EL-SUP016</t>
  </si>
  <si>
    <t>vision_deductible_amt</t>
  </si>
  <si>
    <t>Vision Deductible Amount</t>
  </si>
  <si>
    <t>This field identifies the maximum amount of the member’s deductible that is applied to vision services before vision services are covered</t>
  </si>
  <si>
    <t>This field is supplied as reported to Onpoint using collection field ME116 (Vision Deductible).</t>
  </si>
  <si>
    <t>EL-SUP017</t>
  </si>
  <si>
    <t>total_monthly_premium_amt</t>
  </si>
  <si>
    <t>Total Monthly Premium Amount</t>
  </si>
  <si>
    <t xml:space="preserve">This field identifies the total monthly premium at the subscriber level. </t>
  </si>
  <si>
    <t>This field is supplied as reported to Onpoint using collection field ME132 (Total Monthly Premium).</t>
  </si>
  <si>
    <t>EL-SUP019</t>
  </si>
  <si>
    <t>disease_management_ind_code</t>
  </si>
  <si>
    <t>Disease Management Indicator Code</t>
  </si>
  <si>
    <t>This field contains a code that indicates whether or not the member was enrolled in a disease management program.
Valid codes include: 
1 = Yes
2 = No
3 = Unknown
4 = Other
5 = Not Applicable</t>
  </si>
  <si>
    <t>This field is supplied as reported to Onpoint using collection field ME053 (Disease Management Enrollee Indicator).</t>
  </si>
  <si>
    <t>EL-SUP021</t>
  </si>
  <si>
    <t>business_type_code</t>
  </si>
  <si>
    <t>Business Type Code</t>
  </si>
  <si>
    <t xml:space="preserve">This field contains a code that defines the submitter’s line of business for this line of eligibility. </t>
  </si>
  <si>
    <t>This field is supplied as reported to Onpoint using collection field ME055 (Business Type Code).</t>
  </si>
  <si>
    <t>EL-SUP022</t>
  </si>
  <si>
    <t>disability_indicator_code</t>
  </si>
  <si>
    <t>Disability Indicator Code</t>
  </si>
  <si>
    <t>This field contains a code that indicates whether or not disability applied to this record. 
Valid codes include: 
1 = Yes
2 = No
3 = Unknown
4 = Other
5 = Not Applicable</t>
  </si>
  <si>
    <t>This field is supplied as reported to Onpoint using collection field ME059 (Disability Indicator).</t>
  </si>
  <si>
    <t>EL-SUP024</t>
  </si>
  <si>
    <t>employment_status_code</t>
  </si>
  <si>
    <t>Employment Status Code</t>
  </si>
  <si>
    <t xml:space="preserve">This field contains a code that defines the employment status of the subscriber. </t>
  </si>
  <si>
    <t>This field is supplied as reported to Onpoint using collection field ME060 (Employment Status).</t>
  </si>
  <si>
    <t>EL-SUP025</t>
  </si>
  <si>
    <t>student_status_ind_code</t>
  </si>
  <si>
    <t>Student Status Indicator Code</t>
  </si>
  <si>
    <t>This field contains a code that indicates whether or not the member was a student. 
Valid codes include: 
1 = Yes
2 = No
3 = Unknown
4 = Other
5 = Not Applicable</t>
  </si>
  <si>
    <t>This field is supplied as reported to Onpoint using collection field ME061 (Student Status Flag).</t>
  </si>
  <si>
    <t>EL-SUP027</t>
  </si>
  <si>
    <t>marital_status_code</t>
  </si>
  <si>
    <t>Marital Status Code</t>
  </si>
  <si>
    <t xml:space="preserve">This field contains a code that indicates the member's marital status. </t>
  </si>
  <si>
    <t>This field is supplied as reported to Onpoint using collection field ME062 (Marital Status).</t>
  </si>
  <si>
    <t>EL-SUP029</t>
  </si>
  <si>
    <t>benefit_status_code</t>
  </si>
  <si>
    <t>Benefit Status Code</t>
  </si>
  <si>
    <t xml:space="preserve">This field contains a code that indicates the status of the benefits for the member. </t>
  </si>
  <si>
    <t>This field is supplied as reported to Onpoint using collection field ME063 (Benefit Status).</t>
  </si>
  <si>
    <t>EL-SUP031</t>
  </si>
  <si>
    <t>employee_type_code</t>
  </si>
  <si>
    <t>Employee Type Code</t>
  </si>
  <si>
    <t xml:space="preserve">This field contains a code that defines the subscriber’s type of employment. </t>
  </si>
  <si>
    <t>This field is supplied as reported to Onpoint using collection field ME064 (Employee Type).</t>
  </si>
  <si>
    <t>EL-SUP032</t>
  </si>
  <si>
    <t>cobra_status_ind_code</t>
  </si>
  <si>
    <t>COBRA Status Indicator Code</t>
  </si>
  <si>
    <t>This field contains a code that indicates whether or not the member was covered using COBRA benefits. 
Valid codes include: 
1 = Yes
2 = No
3 = Unknown
4 = Other
5 = Not Applicable</t>
  </si>
  <si>
    <t>This field is supplied as reported to Onpoint using collection field ME066 (COBRA Status Indicator).</t>
  </si>
  <si>
    <t>EL-SUP034</t>
  </si>
  <si>
    <t>pool_indicator_code</t>
  </si>
  <si>
    <t>Pool Indicator Code</t>
  </si>
  <si>
    <t xml:space="preserve">This field contains a code that defines an employee attribute. </t>
  </si>
  <si>
    <t>This field is supplied as reported to Onpoint using collection field ME071 (Pool Indicator Code).</t>
  </si>
  <si>
    <t>EL-SUP035</t>
  </si>
  <si>
    <t>full_coverage_code</t>
  </si>
  <si>
    <t>Full Coverage Code</t>
  </si>
  <si>
    <t>This field contains a code that indicates whether or not the member was fully insured. 
Valid codes include: 
1 = Yes
2 = No
3 = Unknown
4 = Other
5 = Not Applicable</t>
  </si>
  <si>
    <t>This field is supplied as reported to Onpoint using collection field ME073 (Fully Insured Member Indicator).</t>
  </si>
  <si>
    <t>EL-SUP036</t>
  </si>
  <si>
    <t>interpreter_indicator_code</t>
  </si>
  <si>
    <t>Interpreter Indicator Code</t>
  </si>
  <si>
    <t>This field contains a code that indicates whether or not the member required the assistance of an interpreter. 
Valid codes include: 
1 = Yes
2 = No
3 = Unknown
4 = Other
5 = Not Applicable</t>
  </si>
  <si>
    <t>This field is supplied as reported to Onpoint using collection field ME074 (Interpreter Indicator).</t>
  </si>
  <si>
    <t>EL-SUP038</t>
  </si>
  <si>
    <t>medicare_plan_code</t>
  </si>
  <si>
    <t>Medicare Plan Code</t>
  </si>
  <si>
    <t xml:space="preserve">This field contains a code that indicates what type of Medicare coverage applied to this line of eligibility (if applicable). </t>
  </si>
  <si>
    <t>This field is supplied as reported to Onpoint using collection field ME001 (Medicare Code).</t>
  </si>
  <si>
    <t>EL-SUP039</t>
  </si>
  <si>
    <t>actuarial_value</t>
  </si>
  <si>
    <t>Actuarial Value</t>
  </si>
  <si>
    <t>This field identifies the actuarial value for the member’s coverage for the time period indicated by enrollment start and end dates. Note that this field contains a number with a decimal point, but is stored as a Varchar2 to preserve any leading zeros.</t>
  </si>
  <si>
    <t>This field is supplied as reported to Onpoint using collection field ME120 (Actuarial Value).</t>
  </si>
  <si>
    <t>EL-SUP040</t>
  </si>
  <si>
    <t>vision_benefit_ind_code</t>
  </si>
  <si>
    <t>Vision Benefit Indicator Code</t>
  </si>
  <si>
    <t>This field contains a code that indicates whether or not the member’s plan included vision coverage.
Valid codes include: 
1 = Yes
2 = No
3 = Unknown
4 = Other
5 = Not Applicable</t>
  </si>
  <si>
    <t>This field is supplied as reported to Onpoint using collection field ME118 (Vision Benefit Indicator).</t>
  </si>
  <si>
    <t>EL-SUP041</t>
  </si>
  <si>
    <t>risk_adjustment_plan_ind_code</t>
  </si>
  <si>
    <t>Risk-Adjustment Plan Indicator Code</t>
  </si>
  <si>
    <t>This field contains a code that indicates whether or not the subscriber was enrolled with a non-grandfathered individual or small group plan underwritten and filed in the State of Connecticut as of the 15th of the month. Note that large group plans, self-insured plans, and plans underwritten and filed in states other than Connecticut are not subject to risk-adjustment algorithms.
Valid codes include: 
1 = Yes
2 = No</t>
  </si>
  <si>
    <t>This field is supplied as reported to Onpoint using collection field ME126 (Risk-Adjustment Covered Plan (RACP)).</t>
  </si>
  <si>
    <t>EL-SUP042</t>
  </si>
  <si>
    <t>billable_member_ind_code</t>
  </si>
  <si>
    <t>Billable Member Indicator Code</t>
  </si>
  <si>
    <t>This field contains a code that indicates whether or not the member was billable. 
Valid codes include: 
1 = Yes
2 = No</t>
  </si>
  <si>
    <t>This field is supplied as reported to Onpoint using collection field ME127 (Billable Member Flag).</t>
  </si>
  <si>
    <t>EL-SUP044</t>
  </si>
  <si>
    <t>apcd_id_code</t>
  </si>
  <si>
    <t>APCD ID Code</t>
  </si>
  <si>
    <t xml:space="preserve">This field contains a code that describes the subscriber’s/member’s enrollment as one of multiple predefined categories, aligning enrollment to appropriate validations and thresholds. </t>
  </si>
  <si>
    <t>This field is supplied as reported to Onpoint using collection field ME134 (APCD ID Code).</t>
  </si>
  <si>
    <t>EL-SUP045</t>
  </si>
  <si>
    <t>naics_code</t>
  </si>
  <si>
    <t>Member NAICS Code</t>
  </si>
  <si>
    <t>This field contains the North American Industry Classification System (NAICS) code that describes the industry of the subscriber and/or member.</t>
  </si>
  <si>
    <t>This field is supplied as reported to Onpoint using collection field ME077 (NAICS Code).</t>
  </si>
  <si>
    <t>MC-CORE001</t>
  </si>
  <si>
    <t>medical_claim_service_line_id</t>
  </si>
  <si>
    <t>Medical Claim Service-Line Record ID</t>
  </si>
  <si>
    <t>This field contains an ID that identifies a unique service line of a submitted claim record.</t>
  </si>
  <si>
    <t>medical</t>
  </si>
  <si>
    <t>MC-CORE002</t>
  </si>
  <si>
    <t>MC-CORE003</t>
  </si>
  <si>
    <t>MC-CORE005</t>
  </si>
  <si>
    <t>Claim Information</t>
  </si>
  <si>
    <t>MC-CORE007</t>
  </si>
  <si>
    <t>line_counter</t>
  </si>
  <si>
    <t>Line Counter</t>
  </si>
  <si>
    <t>This field contains the line number for this service.</t>
  </si>
  <si>
    <t>MC-CORE009</t>
  </si>
  <si>
    <t>MC-CORE011</t>
  </si>
  <si>
    <t>MC-CORE016</t>
  </si>
  <si>
    <t>first_paid_dt</t>
  </si>
  <si>
    <t>First Paid Date</t>
  </si>
  <si>
    <t>This field identifies the first payment date for the rendered service.</t>
  </si>
  <si>
    <t>MC-CORE017</t>
  </si>
  <si>
    <t>last_paid_dt</t>
  </si>
  <si>
    <t>Last Paid Date</t>
  </si>
  <si>
    <t>This field identifies the last payment date for the rendered service.</t>
  </si>
  <si>
    <t>MC-CORE018</t>
  </si>
  <si>
    <t>first_service_dt</t>
  </si>
  <si>
    <t>Date of Service (From)</t>
  </si>
  <si>
    <t>This field identifies the first date of service for this service line.</t>
  </si>
  <si>
    <t>MC-CORE019</t>
  </si>
  <si>
    <t>last_service_dt</t>
  </si>
  <si>
    <t>Date of Service (Through)</t>
  </si>
  <si>
    <t>This field identifies the last date of service for this service line.</t>
  </si>
  <si>
    <t>MC-CORE020</t>
  </si>
  <si>
    <t xml:space="preserve">admission_dt </t>
  </si>
  <si>
    <t>Admission Date</t>
  </si>
  <si>
    <t>This field provides the date of the inpatient admission.</t>
  </si>
  <si>
    <t>MC-CORE021</t>
  </si>
  <si>
    <t xml:space="preserve">discharge_dt </t>
  </si>
  <si>
    <t>This field identifies the discharge date of the patient from inpatient care.</t>
  </si>
  <si>
    <t>MC-CORE023</t>
  </si>
  <si>
    <t>place_of_service_code</t>
  </si>
  <si>
    <t>Place of Service Code</t>
  </si>
  <si>
    <t>This field contains a code that indicates the type of site where the service was performed.</t>
  </si>
  <si>
    <t>This field is required for professional claims but set to null for institutional claims.</t>
  </si>
  <si>
    <t>MC-CORE025</t>
  </si>
  <si>
    <t>type_of_bill_code</t>
  </si>
  <si>
    <t>Type of Bill Code</t>
  </si>
  <si>
    <t>This field contains a code that identifies the reported type of bill.</t>
  </si>
  <si>
    <t>Valid codes and descriptions are maintained by the National Uniform Billing Committee (NUBC). This field is required for institutional claims but set to null for professional claims.</t>
  </si>
  <si>
    <t>MC-CORE026</t>
  </si>
  <si>
    <t>claim_type_id</t>
  </si>
  <si>
    <t>Claim Type ID</t>
  </si>
  <si>
    <t>This field identifies an ID for the type of claim (e.g., facility, professional, etc.) used to report this service line.</t>
  </si>
  <si>
    <t>See Reference Tables</t>
  </si>
  <si>
    <t>MC-CORE027</t>
  </si>
  <si>
    <t>type_of_setting_id</t>
  </si>
  <si>
    <t>Type of Setting ID</t>
  </si>
  <si>
    <t>This field provides additional granularity regarding the type of claim (e.g., inpatient, outpatient, provider, lab, etc.).</t>
  </si>
  <si>
    <t>MC-CORE028</t>
  </si>
  <si>
    <t>place_of_setting_id</t>
  </si>
  <si>
    <t>Place of Setting ID</t>
  </si>
  <si>
    <t>This field identifies the setting in which the care was rendered (e.g., hospital, swing bed, skilled nursing facility, etc.).</t>
  </si>
  <si>
    <t>This field is based on the reported Type of Bill Code (type_of_bill_code) in the medical claims data. This field is applicable only to facility claims. See Reference Tables.</t>
  </si>
  <si>
    <t>MC-CORE030</t>
  </si>
  <si>
    <t>quantity</t>
  </si>
  <si>
    <t>Quantity</t>
  </si>
  <si>
    <t>This field contains a count of performed services.</t>
  </si>
  <si>
    <t>This field may be negative. This field must be used with caution because the type of units may vary based upon the service performed. For example, one anesthesia unit may equal 10 minutes, while one ambulance transportation unit may equal one mile.</t>
  </si>
  <si>
    <t>MC-CORE031</t>
  </si>
  <si>
    <t>charge_amt</t>
  </si>
  <si>
    <t>Charge Amount</t>
  </si>
  <si>
    <t>This field identifies the total charges for the service.</t>
  </si>
  <si>
    <t>This is a money field containing dollars and cents. This field may contain a negative value.</t>
  </si>
  <si>
    <t>MC-CORE032</t>
  </si>
  <si>
    <t>paid_amt</t>
  </si>
  <si>
    <t>Paid Amount</t>
  </si>
  <si>
    <t>This field identifies the total dollar amount paid to the provider, including all health plan payments and excluding all member payments and withholds from providers.</t>
  </si>
  <si>
    <t>MC-CORE033</t>
  </si>
  <si>
    <t>copay_amt</t>
  </si>
  <si>
    <t>Copay Amount</t>
  </si>
  <si>
    <t>This field identifies the preset, fixed dollar amount payable by a member, often on a per visit/service basis.</t>
  </si>
  <si>
    <t>MC-CORE034</t>
  </si>
  <si>
    <t>coinsurance_amt</t>
  </si>
  <si>
    <t>Coinsurance Amount</t>
  </si>
  <si>
    <t>This field identifies the dollar amount that a member must pay toward the cost of a covered service, which is often a percentage of total cost.</t>
  </si>
  <si>
    <t>MC-CORE035</t>
  </si>
  <si>
    <t>deductible_amt</t>
  </si>
  <si>
    <t>Deductible Amount</t>
  </si>
  <si>
    <t>This field identifies the dollar amount that a member must pay before the health plan benefits will begin to reimburse for services.</t>
  </si>
  <si>
    <t>MC-CORE037</t>
  </si>
  <si>
    <t>payment_arrangement_ind_code</t>
  </si>
  <si>
    <t>Payment Arrangement Indicator Code</t>
  </si>
  <si>
    <t>This field contains a code that identifies the payment arrangement under which this service line was processed.</t>
  </si>
  <si>
    <t>MC-CORE039</t>
  </si>
  <si>
    <t>prepaid_amt</t>
  </si>
  <si>
    <t>Prepaid Amount</t>
  </si>
  <si>
    <t xml:space="preserve">This field identifies the fee-for-service equivalent that would have been paid by the healthcare claims processor for a specific service if the service had not been capitated. </t>
  </si>
  <si>
    <t>MC-CORE041</t>
  </si>
  <si>
    <t>claim_status_code</t>
  </si>
  <si>
    <t>Claim Status Code</t>
  </si>
  <si>
    <t>This field contains a code that identifies the status of the claim line — whether paid as primary, paid as secondary, denied, etc.</t>
  </si>
  <si>
    <t>Procedure Coding &amp; Detail</t>
  </si>
  <si>
    <t>MC-CORE043</t>
  </si>
  <si>
    <t>procedure_code</t>
  </si>
  <si>
    <t>This field contains the reported procedure code for the service rendered.</t>
  </si>
  <si>
    <t>MC-CORE045</t>
  </si>
  <si>
    <t>procedure_modifier_code_1</t>
  </si>
  <si>
    <t>Procedure Modifier Code (1)</t>
  </si>
  <si>
    <t xml:space="preserve">This field identifies a CPT procedure modifier, which is used to indicate that a service or procedure has been altered by some specific circumstance but has not changed in its definition or code. </t>
  </si>
  <si>
    <t>MC-CORE047</t>
  </si>
  <si>
    <t>procedure_modifier_code_2</t>
  </si>
  <si>
    <t>Procedure Modifier Code (2)</t>
  </si>
  <si>
    <t>MC-CORE049</t>
  </si>
  <si>
    <t>procedure_modifier_code_3</t>
  </si>
  <si>
    <t>Procedure Modifier Code (3)</t>
  </si>
  <si>
    <t>MC-CORE051</t>
  </si>
  <si>
    <t>procedure_modifier_code_4</t>
  </si>
  <si>
    <t>Procedure Modifier Code (4)</t>
  </si>
  <si>
    <t>MC-CORE053</t>
  </si>
  <si>
    <t>revenue_code</t>
  </si>
  <si>
    <t>This field contains a code that identifies the revenue category for the rendered service.</t>
  </si>
  <si>
    <t>Valid codes and descriptions are maintained by the National Uniform Billing Committee (NUBC). This field is required for institutional claims but reported as null for professional claims.</t>
  </si>
  <si>
    <t>Diagnosis Information</t>
  </si>
  <si>
    <t>MC-CORE054</t>
  </si>
  <si>
    <t>icd_version_ind</t>
  </si>
  <si>
    <t>This field contains a code that identifies the version of ICD used to report this service line.</t>
  </si>
  <si>
    <t>MC-CORE056</t>
  </si>
  <si>
    <t>diagnosis_code</t>
  </si>
  <si>
    <t>Diagnosis Code</t>
  </si>
  <si>
    <t>This field contains a code that identifies a distinct diagnosis.</t>
  </si>
  <si>
    <t>MC-CORE058</t>
  </si>
  <si>
    <t>icd_procedure_code</t>
  </si>
  <si>
    <t xml:space="preserve">ICD Procedure Code </t>
  </si>
  <si>
    <t>This field contains the principal ICD procedure code for the service rendered.</t>
  </si>
  <si>
    <t>MC-CORE060</t>
  </si>
  <si>
    <t>This field contains a code that identifies the member’s Medicaid aid category based on service date.</t>
  </si>
  <si>
    <t>MC-CORE062</t>
  </si>
  <si>
    <t>discharge_status_code</t>
  </si>
  <si>
    <t>Discharge Status Code</t>
  </si>
  <si>
    <t>This field contains a code that indicates the status for the patient discharged from an inpatient stay.</t>
  </si>
  <si>
    <t>Valid codes and descriptions are maintained by the National Uniform Billing Committee (NUBC).</t>
  </si>
  <si>
    <t>MC-CORE063</t>
  </si>
  <si>
    <t>orphaned_adjustment_flag</t>
  </si>
  <si>
    <t>Orphaned Adjustment Flag</t>
  </si>
  <si>
    <t>This field contains a flag that identifies a reported adjustment record for which the original claim was not submitted.</t>
  </si>
  <si>
    <t>MC-CORE064</t>
  </si>
  <si>
    <t>denied_claim_flag</t>
  </si>
  <si>
    <t>Denied Claim Flag</t>
  </si>
  <si>
    <t>This field contains a flag that identifies a claim that was denied.</t>
  </si>
  <si>
    <t>MC-CORE065</t>
  </si>
  <si>
    <t>emergency_room_flag</t>
  </si>
  <si>
    <t>Emergency Room Flag</t>
  </si>
  <si>
    <t xml:space="preserve">This field contains a code that is used to identify specific emergency room (ER) revenue or procedure codes within a claim. </t>
  </si>
  <si>
    <t>This field is set only on the specific claim line where an ER-related revenue, procedure code, or place of service code was found. To find true outpatient ER visits, select claim lines where this field is Y.</t>
  </si>
  <si>
    <t>MC-XWLK004</t>
  </si>
  <si>
    <t>medical_claim_header_id</t>
  </si>
  <si>
    <t>Medical Claim Header Record ID</t>
  </si>
  <si>
    <t>This field contains an ID that identifies a unique claim.</t>
  </si>
  <si>
    <t>MC-PRV003</t>
  </si>
  <si>
    <t>rendering_provider_id</t>
  </si>
  <si>
    <t>Rendering Provider ID</t>
  </si>
  <si>
    <t>This field contains an ID that identifies a unique combination of a rendering provider’s reported information.</t>
  </si>
  <si>
    <t>This field can be used to aggregate all records associated with a provider. When using this field to link between tables, your query must set rendering_provider_id equal to provider_id.</t>
  </si>
  <si>
    <t>MC-PRV005</t>
  </si>
  <si>
    <t>billing_provider_id</t>
  </si>
  <si>
    <t>Billing Provider Provider ID</t>
  </si>
  <si>
    <t>This field contains an ID that represents a unique provider.</t>
  </si>
  <si>
    <t>This field can be used to aggregate all records associated with a provider. When using this field to link between tables, your query must set billing_provider_id equal to provider_id.</t>
  </si>
  <si>
    <t>MC-PRV007</t>
  </si>
  <si>
    <t>attending_provider_id</t>
  </si>
  <si>
    <t>Attending Provider Provider ID</t>
  </si>
  <si>
    <t>This field can be used to aggregate all records associated with a provider. When using this field to link between tables, your query must set attending_provider_id equal to provider_id.</t>
  </si>
  <si>
    <t>MC-PRV011</t>
  </si>
  <si>
    <t>referring_provider_id</t>
  </si>
  <si>
    <t>Referring Provider ID</t>
  </si>
  <si>
    <t>This field can be used to aggregate all records associated with a provider. When using this field to link between tables, your query must set referring_provider_id equal to provider_id.</t>
  </si>
  <si>
    <t>MH-CORE001</t>
  </si>
  <si>
    <t>medical claim header</t>
  </si>
  <si>
    <t>MH-CORE002</t>
  </si>
  <si>
    <t>MH-CORE003</t>
  </si>
  <si>
    <t>MH-CORE004</t>
  </si>
  <si>
    <t>internal_member_id</t>
  </si>
  <si>
    <t>MH-CORE007</t>
  </si>
  <si>
    <t>MH-CORE008</t>
  </si>
  <si>
    <t>MH-CORE009</t>
  </si>
  <si>
    <t>MH-CORE010</t>
  </si>
  <si>
    <t>MH-CORE011</t>
  </si>
  <si>
    <t>charge_amt_sum</t>
  </si>
  <si>
    <t>MH-CORE012</t>
  </si>
  <si>
    <t>paid_amt_sum</t>
  </si>
  <si>
    <t>MH-CORE013</t>
  </si>
  <si>
    <t>prepaid_amt_sum</t>
  </si>
  <si>
    <t>MH-CORE014</t>
  </si>
  <si>
    <t>copay_amt_sum</t>
  </si>
  <si>
    <t>MH-CORE015</t>
  </si>
  <si>
    <t>coinsurance_amt_sum</t>
  </si>
  <si>
    <t>MH-CORE016</t>
  </si>
  <si>
    <t>deductible_amt_sum</t>
  </si>
  <si>
    <t>MH-CORE017</t>
  </si>
  <si>
    <t>allowed_amt_total</t>
  </si>
  <si>
    <t>Allowed Amount</t>
  </si>
  <si>
    <t>This field identifies the sum of the insurer and member paid dollar amounts</t>
  </si>
  <si>
    <t>MH-CORE018</t>
  </si>
  <si>
    <t>insurer_paid_amt_total</t>
  </si>
  <si>
    <t>Insurer Paid Amount</t>
  </si>
  <si>
    <t>This field identifies the sum of the insurer paid dollar amounts</t>
  </si>
  <si>
    <t>MH-CORE020</t>
  </si>
  <si>
    <t>ICD Diagnosis Code</t>
  </si>
  <si>
    <t>This field contains a code that identifies the principal diagnosis.</t>
  </si>
  <si>
    <t>MH-CORE021</t>
  </si>
  <si>
    <t>This field is supplied as reported to Onpoint by the submitter using collection field (Principal Diagnosis | ICD Version Indicator).</t>
  </si>
  <si>
    <t>MH-CORE022</t>
  </si>
  <si>
    <t>header_status</t>
  </si>
  <si>
    <t>This field contains a code that identifies the status of the claim line - whether paid as primary, paid as secondary, denied, etc.</t>
  </si>
  <si>
    <t>MH-CORE023</t>
  </si>
  <si>
    <t>denied_header_flag</t>
  </si>
  <si>
    <t>MH-CORE024</t>
  </si>
  <si>
    <t>orphaned_header_flag</t>
  </si>
  <si>
    <t>MH-CORE025</t>
  </si>
  <si>
    <t>This field identifies an ID that identifies the type of claim (e.g., facility, professional, etc.) used to report this service line.</t>
  </si>
  <si>
    <t>MH-CORE026</t>
  </si>
  <si>
    <t>MH-CORE027</t>
  </si>
  <si>
    <t>MH-CORE028</t>
  </si>
  <si>
    <t>IPDIS001</t>
  </si>
  <si>
    <t xml:space="preserve">inpatient_discharge_id </t>
  </si>
  <si>
    <t>Inpatient Discharge Record ID</t>
  </si>
  <si>
    <t>This field contains an ID that identifies a unique inpatient discharge record.</t>
  </si>
  <si>
    <t>IPDIS007</t>
  </si>
  <si>
    <t>This field identifies the date of the inpatient admission.</t>
  </si>
  <si>
    <t>IPDIS008</t>
  </si>
  <si>
    <t>IPDIS010</t>
  </si>
  <si>
    <t>This field contains a code that identifies the status of the patient discharged from an inpatient stay.</t>
  </si>
  <si>
    <t>IPDIS011</t>
  </si>
  <si>
    <t>length_of_stay</t>
  </si>
  <si>
    <t>10,0</t>
  </si>
  <si>
    <t>This field identifies the length of stay (in days) for an inpatient claim.</t>
  </si>
  <si>
    <t xml:space="preserve">This field is calculated based on the reported Admission Date (admission_dt) and Discharge Date (discharge_dt). A one-day length of stay is reported if the patient was admitted and discharged on the same day or if the patient was admitted on one day and discharged on the following day. </t>
  </si>
  <si>
    <t>IPDIS814</t>
  </si>
  <si>
    <t xml:space="preserve">admit_diagnosis </t>
  </si>
  <si>
    <t>ICD Diagnosis Code ID Number – Admitting</t>
  </si>
  <si>
    <t>This field contains an ID number that identifies a unique combination of information designating an ICD diagnosis code used to report the member’s diagnosis at the time of admission.</t>
  </si>
  <si>
    <t>MC-SUP001</t>
  </si>
  <si>
    <t>MC-SUP002</t>
  </si>
  <si>
    <t>MC-SUP005</t>
  </si>
  <si>
    <t>admission_point_of_origin_code</t>
  </si>
  <si>
    <t>Admission Point of Origin Code</t>
  </si>
  <si>
    <t>This field contains a code that indicates the source of admission.</t>
  </si>
  <si>
    <t>MC-SUP007</t>
  </si>
  <si>
    <t>admission_type</t>
  </si>
  <si>
    <t>Admission Type Code</t>
  </si>
  <si>
    <t>This field contains a code that indicates the type of admission for the inpatient hospital claim.</t>
  </si>
  <si>
    <t>MC-SUP010</t>
  </si>
  <si>
    <t>national_drug_code</t>
  </si>
  <si>
    <t>National Drug Code</t>
  </si>
  <si>
    <t>This field contains the National Drug Code (NDC) reported for this service line.</t>
  </si>
  <si>
    <t>MC-SUP013</t>
  </si>
  <si>
    <t>patient_total_out_pocket_amt</t>
  </si>
  <si>
    <t>Patient Total Out-of-Pocket Amount</t>
  </si>
  <si>
    <t>This field identifies the total dollar amount for which the patient is responsible for the reported service.</t>
  </si>
  <si>
    <t>MC-SUP015</t>
  </si>
  <si>
    <t>other_ins_paid_amt</t>
  </si>
  <si>
    <t>Other Insurance Paid Amount</t>
  </si>
  <si>
    <t>This field identifies the amount that a prior payer paid for this claim line. Indicates the submitting payer is secondary to the prior payer.</t>
  </si>
  <si>
    <t>MC-SUP016</t>
  </si>
  <si>
    <t>medicare_paid_amt</t>
  </si>
  <si>
    <t>Medicare Paid Amount</t>
  </si>
  <si>
    <t xml:space="preserve">This field identifies the amount for which another payer is liable after the submitting payer has processed this claim line. </t>
  </si>
  <si>
    <t>MC-SUP018</t>
  </si>
  <si>
    <t>excluded_expenses</t>
  </si>
  <si>
    <t>Excluded Expenses</t>
  </si>
  <si>
    <t>This field identifies the amount that the member incurred toward covered but over-utilized services.</t>
  </si>
  <si>
    <t>MC-SUP025</t>
  </si>
  <si>
    <t>claim_line_type_code</t>
  </si>
  <si>
    <t>Claim Line Type Code</t>
  </si>
  <si>
    <t xml:space="preserve">This field contains a code that defines the claim line status in terms of adjudication. </t>
  </si>
  <si>
    <t>MC-SUP026</t>
  </si>
  <si>
    <t>capitated_encounter_flag</t>
  </si>
  <si>
    <t>Capitated Encounter Indicator</t>
  </si>
  <si>
    <t>This field contains a code that indicates whether or not the service was covered under a capitated arrangement. 
Valid codes include: 
1 = Yes
2 = No
3 = Unknown
4 = Other
5 = Not Applicable</t>
  </si>
  <si>
    <t>MC-SUP027</t>
  </si>
  <si>
    <t>global_payment_ind_code</t>
  </si>
  <si>
    <t>Global Payment Indicator Code</t>
  </si>
  <si>
    <t>This field contains a code that indicates whether or not the claim line was paid under a global payment arrangement.
Valid codes include: 
1 = Yes
2 = No
3 = Unknown
4 = Other
5 = Not Applicable</t>
  </si>
  <si>
    <t>MC-SUP028</t>
  </si>
  <si>
    <t>medicare_indicator_code</t>
  </si>
  <si>
    <t>Medicare Indicator Code</t>
  </si>
  <si>
    <t>This field contains a code that indicates whether or not Medicare paid for part or all of the services. 
Valid codes include: 
1 = Yes
2 = No
3 = Unknown
4 = Other
5 = Not Applicable</t>
  </si>
  <si>
    <t>MC-SUP029</t>
  </si>
  <si>
    <t>authorization_needed_code</t>
  </si>
  <si>
    <t>Authorization Needed Code</t>
  </si>
  <si>
    <t>This field contains a code that indicates whether or not the service required a pre-authorization. 
Valid codes include: 
1 = Yes
2 = No
3 = Unknown
4 = Other
5 = Not Applicable</t>
  </si>
  <si>
    <t>MC-SUP030</t>
  </si>
  <si>
    <t>referral_indicator_code</t>
  </si>
  <si>
    <t>Referral Indicator Code</t>
  </si>
  <si>
    <t>This field contains a code that indicates whether or not the service was preceded by a referral. 
Valid codes include: 
1 = Yes
2 = No
3 = Unknown
4 = Other
5 = Not Applicable</t>
  </si>
  <si>
    <t>MC-SUP031</t>
  </si>
  <si>
    <t>accident_related_ind_code</t>
  </si>
  <si>
    <t>Accident-Related Indicator Code</t>
  </si>
  <si>
    <t>This field contains a code that indicates whether or not the claim was accident related. 
Valid codes include: 
1 = Yes
2 = No
3 = Unknown
4 = Other
5 = Not Applicable</t>
  </si>
  <si>
    <t>MC-SUP032</t>
  </si>
  <si>
    <t>family_planning_ind_code</t>
  </si>
  <si>
    <t>Family Planning Indicator Code</t>
  </si>
  <si>
    <t>This field contains a code that indicates whether or not this claim was for services related to family planning. 
Valid codes include: 
1 = Yes
2 = No
3 = Unknown
4 = Other
5 = Not Applicable</t>
  </si>
  <si>
    <t>MC-SUP033</t>
  </si>
  <si>
    <t>employment_related_ind_code</t>
  </si>
  <si>
    <t>Employment-Related Indicator Code</t>
  </si>
  <si>
    <t>This field contains a code that indicates whether or not the rendered service was for an employment-related claim. 
Valid codes include: 
1 = Yes
2 = No
3 = Unknown
4 = Other
5 = Not Applicable</t>
  </si>
  <si>
    <t>MC-SUP034</t>
  </si>
  <si>
    <t>network_indicator_code</t>
  </si>
  <si>
    <t>Network Indicator Code</t>
  </si>
  <si>
    <t>This field contains a code that indicates whether or not the claim line was paid at an in-network rate.
Valid codes include: 
1 = Yes
2 = No
3 = Unknown
4 = Other
5 = Not Applicable</t>
  </si>
  <si>
    <t>MC-SUP035</t>
  </si>
  <si>
    <t>pcp_indicator_code</t>
  </si>
  <si>
    <t>PCP Indicator Code</t>
  </si>
  <si>
    <t>This field contains a code that indicates whether or not the rendering provider is the member's PCP.
Valid codes include: 
1 = Yes
2 = No
3 = Unknown
4 = Other
5 = Not Applicable</t>
  </si>
  <si>
    <t>MC-SUP037</t>
  </si>
  <si>
    <t>epsdt_indicator_code</t>
  </si>
  <si>
    <t>EPSDT Indicator Code</t>
  </si>
  <si>
    <t>This field contains a code that identifies whether or not the service was related to Early and Periodic Screening, Diagnostic, and Treatment (EPSDT) benefits and the type of EPSDT service. 
Valid codes include: 
1 = EPSDT Screening
2 = EPSDT Treatment
3 = EPSDT Referral
0 = Unknown / Not Applicable</t>
  </si>
  <si>
    <t>MC-SUP042</t>
  </si>
  <si>
    <t>This field contains a code that describes the subscriber’s/member’s enrollment as one of multiple predefined categories, aligning enrollment to appropriate validations and thresholds.</t>
  </si>
  <si>
    <t>MC-SUP047</t>
  </si>
  <si>
    <t>apc</t>
  </si>
  <si>
    <t>APC</t>
  </si>
  <si>
    <t>This field identifies the Ambulatory Payment Classification (APC) when reported.</t>
  </si>
  <si>
    <t>MC-SUP048</t>
  </si>
  <si>
    <t>apc_version</t>
  </si>
  <si>
    <t>APC Version</t>
  </si>
  <si>
    <t>This field identifies the version of the Ambulatory Payment Classification (APC) reported in the APC field (apc; MC073).</t>
  </si>
  <si>
    <t>MC-SUP049</t>
  </si>
  <si>
    <t>drg_payer_submitted</t>
  </si>
  <si>
    <t>DRG</t>
  </si>
  <si>
    <t>This field identifies the Diagnosis Related Group (DRG) when reported.</t>
  </si>
  <si>
    <t>MC-SUP050</t>
  </si>
  <si>
    <t>drg_payer_submitted_version</t>
  </si>
  <si>
    <t>DRG Version</t>
  </si>
  <si>
    <t>This field identifies the version of the Diagnosis Related Group (DRG) reported in the DRG field (drg_payer_submitted; MC071).</t>
  </si>
  <si>
    <t>MC-DIAG001</t>
  </si>
  <si>
    <t>MC-DIAG002</t>
  </si>
  <si>
    <t>medical_claim_diagnosis_order</t>
  </si>
  <si>
    <t>Diagnosis Code - Reported Order</t>
  </si>
  <si>
    <t>This field identifies the order in which the diagnosis code was reported within the context of its specific diagnosis category.</t>
  </si>
  <si>
    <t>MC-DIAG003</t>
  </si>
  <si>
    <t>diagnosis_type_id</t>
  </si>
  <si>
    <t>Diagnosis Type ID</t>
  </si>
  <si>
    <t>This field identifies the type of reported Diagnosis Code (diagnosis_code) (e.g., admitting, principal, other, etc.).</t>
  </si>
  <si>
    <t>Descriptions are based solely on the field used to report the diagnosis in the submitted medical claims data. For example, a diagnosis reported using the Admitting Diagnosis field is flagged with a code/description that identifies it as admitting. See Reference Table.</t>
  </si>
  <si>
    <t>MC-DIAG004</t>
  </si>
  <si>
    <t>MC-DIAG005</t>
  </si>
  <si>
    <t>MC-DIAG007</t>
  </si>
  <si>
    <t>MC-DIAG009</t>
  </si>
  <si>
    <t>poa_diagnosis_ind_code</t>
  </si>
  <si>
    <t>Present on Admission (POA) Indicator Code</t>
  </si>
  <si>
    <t>This field contains a code that indicates whether or not the reported diagnosis or external cause of injury (ECI) was identified as present on admission.</t>
  </si>
  <si>
    <t>MC-PROC001</t>
  </si>
  <si>
    <t>medical claim icd procedure</t>
  </si>
  <si>
    <t>MC-PROC002</t>
  </si>
  <si>
    <t>medical_claim_icd_proc_order</t>
  </si>
  <si>
    <t>ICD Procedure Code - Reported Order</t>
  </si>
  <si>
    <t>This field identifies the order in which the ICD procedure code was reported within the context of its specific code category.</t>
  </si>
  <si>
    <t>MC-PROC003</t>
  </si>
  <si>
    <t>MC-PROC004</t>
  </si>
  <si>
    <t>MC-PROC006</t>
  </si>
  <si>
    <t>PC-CORE001</t>
  </si>
  <si>
    <t>pharmacy_claim_service_line_id</t>
  </si>
  <si>
    <t>Pharmacy Claim Record ID</t>
  </si>
  <si>
    <t>This field contains an ID that identifies a unique pharmacy claim record.</t>
  </si>
  <si>
    <t>pharmacy</t>
  </si>
  <si>
    <t>PC-CORE002</t>
  </si>
  <si>
    <t>PC-CORE005</t>
  </si>
  <si>
    <t>PC-CORE007</t>
  </si>
  <si>
    <t>PC-CORE003</t>
  </si>
  <si>
    <t>PC-CORE009</t>
  </si>
  <si>
    <t>PC-CORE015</t>
  </si>
  <si>
    <t>PC-CORE017</t>
  </si>
  <si>
    <t>PC-CORE018</t>
  </si>
  <si>
    <t xml:space="preserve">prescription_filled_dt </t>
  </si>
  <si>
    <t>Date Prescription Filled</t>
  </si>
  <si>
    <t>This field identifies the date on which the prescription was filled.</t>
  </si>
  <si>
    <t>PC-CORE019</t>
  </si>
  <si>
    <t xml:space="preserve">first_paid_dt </t>
  </si>
  <si>
    <t>This field contains the first paid date associated with the claim.</t>
  </si>
  <si>
    <t>This field is based on the reported Date Prescription Filled field. While multiple paid dates may occur for the same claim as part of the adjudication process, this field contains the first paid date associated with the claim. For claims that were not adjusted, this is the actual paid date.</t>
  </si>
  <si>
    <t>PC-CORE020</t>
  </si>
  <si>
    <t xml:space="preserve">last_paid_dt </t>
  </si>
  <si>
    <t xml:space="preserve">This field contains the last paid date associated with the claim. </t>
  </si>
  <si>
    <t>PC-CORE021</t>
  </si>
  <si>
    <t>This field contains the National Drug Code (NDC) reported for this claim.</t>
  </si>
  <si>
    <t>PC-CORE022</t>
  </si>
  <si>
    <t>drug_name</t>
  </si>
  <si>
    <t>Drug Name</t>
  </si>
  <si>
    <t>This field contains the text name of the dispensed drug.</t>
  </si>
  <si>
    <t>PC-CORE023</t>
  </si>
  <si>
    <t>refill_number</t>
  </si>
  <si>
    <t>New Prescription or Refill</t>
  </si>
  <si>
    <t>This field contains a code that identifies whether this was a new prescription or a refill.</t>
  </si>
  <si>
    <t>PC-CORE024</t>
  </si>
  <si>
    <t>Quantity Dispensed</t>
  </si>
  <si>
    <t>This field identifies the total unit dosage in metric units.</t>
  </si>
  <si>
    <t>This field may contain a negative value.</t>
  </si>
  <si>
    <t>PC-CORE025</t>
  </si>
  <si>
    <t>days_supply</t>
  </si>
  <si>
    <t>Days’ Supply</t>
  </si>
  <si>
    <t>This field identifies the days’ supply for the prescription based on the metric quantity dispensed.</t>
  </si>
  <si>
    <t>PC-CORE026</t>
  </si>
  <si>
    <t>thirty_day_equivalent</t>
  </si>
  <si>
    <t>Thirty-Day Equivalency</t>
  </si>
  <si>
    <t>This field reports the number of thirty-day equivalencies associated with this prescription.</t>
  </si>
  <si>
    <t>This field is based on the reported Days’ Supply.</t>
  </si>
  <si>
    <t>PC-CORE027</t>
  </si>
  <si>
    <t>PC-CORE028</t>
  </si>
  <si>
    <t>PC-CORE029</t>
  </si>
  <si>
    <t>Not all carriers can distinguish between the mutually exclusive fields of Copay Amount and Coinsurance Amount. This is a money field containing dollars and cents. This field may contain a negative value.</t>
  </si>
  <si>
    <t>PC-CORE030</t>
  </si>
  <si>
    <t>PC-CORE031</t>
  </si>
  <si>
    <t>To determine the total out-of-pocket/member responsibility for this service, you must sum this field with both Copay Amount and Coinsurance Amount . This is a money field containing dollars and cents. This field may contain a negative value.</t>
  </si>
  <si>
    <t>PC-CORE032</t>
  </si>
  <si>
    <t>dispensing_fee</t>
  </si>
  <si>
    <t>Dispensing Fee</t>
  </si>
  <si>
    <t>This field reports the amount charged for dispensing the prescription.</t>
  </si>
  <si>
    <t>PC-CORE033</t>
  </si>
  <si>
    <t>ingredient_cost</t>
  </si>
  <si>
    <t>Ingredient Cost / List Price</t>
  </si>
  <si>
    <t>This field reports the cost of the drug that was dispensed.</t>
  </si>
  <si>
    <t>PC-CORE034</t>
  </si>
  <si>
    <t>postage_cost</t>
  </si>
  <si>
    <t>Postage Amount Claimed</t>
  </si>
  <si>
    <t>This field reports the cost of postage included in the Paid Amount field.</t>
  </si>
  <si>
    <t>PC-CORE036</t>
  </si>
  <si>
    <t>This field contains a code that identifies the status of the claim — whether paid as primary, paid as secondary, denied, etc.</t>
  </si>
  <si>
    <t>PC-CORE037</t>
  </si>
  <si>
    <t>PC-CORE039</t>
  </si>
  <si>
    <t>generic_drug_ind_code</t>
  </si>
  <si>
    <t>Generic Drug Indicator Code</t>
  </si>
  <si>
    <t>This field contains a code that identifies whether the dispensed drug was a branded drug or a generic drug.</t>
  </si>
  <si>
    <t>PC-CORE041</t>
  </si>
  <si>
    <t>compound_drug_code</t>
  </si>
  <si>
    <t>Compound Drug Indicator Code</t>
  </si>
  <si>
    <t>This field contains a code that indicates whether or not the dispensed drug was a compound drug.</t>
  </si>
  <si>
    <t>Valid codes and descriptions are maintained by the National Council for Prescription Drug Programs (NCPDP).</t>
  </si>
  <si>
    <t>PC-CORE043</t>
  </si>
  <si>
    <t>dispense_as_written_code</t>
  </si>
  <si>
    <t>Dispense as Written Code</t>
  </si>
  <si>
    <t>This field contains a code that identifies the instructions given to the pharmacist for filling the prescription.</t>
  </si>
  <si>
    <t>PC-CORE044</t>
  </si>
  <si>
    <t>PC-CORE045</t>
  </si>
  <si>
    <t>medicare_part_d_duplicate_flag</t>
  </si>
  <si>
    <t>Medicare Part D Duplicate Flag</t>
  </si>
  <si>
    <t>This field designates if this is a duplicate Part D record reported by both Medicare and a commercial part D plan.</t>
  </si>
  <si>
    <t>PC-PRV003</t>
  </si>
  <si>
    <t>pharmacy_provider_id</t>
  </si>
  <si>
    <t>Pharmacy Provider ID</t>
  </si>
  <si>
    <t>This field contains an ID that identifies a unique combination of a pharmacy’s reported information.</t>
  </si>
  <si>
    <t>This field can be used to aggregate all records associated with a provider. When using this field to link between tables, your query must set pharmacy_provider_id equal to provider_id.</t>
  </si>
  <si>
    <t>PC-PRV006</t>
  </si>
  <si>
    <t>prscrbing_provider_id</t>
  </si>
  <si>
    <t>Prescribing Provider ID</t>
  </si>
  <si>
    <t>This field can be used to aggregate all records associated with a provider. When using this field to link between tables, your query must set prscrbing_provider_id equal to provider_id.</t>
  </si>
  <si>
    <t>PC-SUP001</t>
  </si>
  <si>
    <t>PC-SUP002</t>
  </si>
  <si>
    <t>PC-SUP005</t>
  </si>
  <si>
    <t>drug_source_ind_code</t>
  </si>
  <si>
    <t>Drug Source Indicator Code</t>
  </si>
  <si>
    <t xml:space="preserve">This field contains a code that defines the availability of the pharmaceutical. </t>
  </si>
  <si>
    <t>PC-SUP006</t>
  </si>
  <si>
    <t>prescription_written_dt</t>
  </si>
  <si>
    <t>Prescription Written Date</t>
  </si>
  <si>
    <t>This field identifies the date that was written on the prescription or called in by the prescribing physician’s office.</t>
  </si>
  <si>
    <t>PC-SUP009</t>
  </si>
  <si>
    <t>PC-SUP010</t>
  </si>
  <si>
    <t>patient_pay_amt</t>
  </si>
  <si>
    <t>Patient Pay Amount</t>
  </si>
  <si>
    <t>This field identifies the dollar amount for which the patient is responsible.</t>
  </si>
  <si>
    <t>PC-SUP012</t>
  </si>
  <si>
    <t>state_sales_tax</t>
  </si>
  <si>
    <t>State Sales Tax</t>
  </si>
  <si>
    <t xml:space="preserve">This field identifies the amount of state sales tax applied to this claim line. </t>
  </si>
  <si>
    <t>PC-SUP013</t>
  </si>
  <si>
    <t>rebate_indicator_code</t>
  </si>
  <si>
    <t>Rebate Indicator Code</t>
  </si>
  <si>
    <t>This field contains a code that indicates whether or not the prescribed drug was eligible for rebate. 
Valid codes include: 
1 = Yes
2 = No
3 = Unknown
4 = Other
5 = Not Applicable</t>
  </si>
  <si>
    <t>PC-SUP014</t>
  </si>
  <si>
    <t>formulary_code</t>
  </si>
  <si>
    <t>Formulary Code</t>
  </si>
  <si>
    <t>This field contains a code that indicates whether or not the prescribed drug was on the carrier’s formulary list. 
Valid codes include: 
1 = Yes
2 = No
3 = Unknown
4 = Other
5 = Not Applicable</t>
  </si>
  <si>
    <t>PC-SUP016</t>
  </si>
  <si>
    <t>drug_administration_route_code</t>
  </si>
  <si>
    <t>Drug Administration Route Code</t>
  </si>
  <si>
    <t>This field identifies the pharmaceutical route of administration that defines the method of drug administration.</t>
  </si>
  <si>
    <t>PC-SUP018</t>
  </si>
  <si>
    <t>drug_unit_of_measure</t>
  </si>
  <si>
    <t>Drug Unit of Measurement</t>
  </si>
  <si>
    <t xml:space="preserve">This field contains a code that defines the unit of measure for the drug dispensed. </t>
  </si>
  <si>
    <t>PC-SUP022</t>
  </si>
  <si>
    <t>medicare_pmt_applied_ind_code</t>
  </si>
  <si>
    <t>Medicare Payment Applied Indicator Code</t>
  </si>
  <si>
    <t>This field contains a code that indicates whether or not Medicare paid for part or all of the services.
Valid codes include:
1 = Yes
2 = No
3 = Unknown
4 = Other
5 = Not Applicable</t>
  </si>
  <si>
    <t>PC-SUP023</t>
  </si>
  <si>
    <t>pregnancy_indicator_code</t>
  </si>
  <si>
    <t>Pregnancy Indicator Code</t>
  </si>
  <si>
    <t>This field contains a code that indicates whether or not the member was pregnant.
Valid codes include: 
1 = Yes
2 = No
3 = Unknown
4 = Other
5 = Not Applicable</t>
  </si>
  <si>
    <t>PC-SUP028</t>
  </si>
  <si>
    <t>PRV-CORE001</t>
  </si>
  <si>
    <t xml:space="preserve">provider_id </t>
  </si>
  <si>
    <t>Provider ID</t>
  </si>
  <si>
    <t>This field contains an ID that identifies a unique combination of a provider’s reported information.</t>
  </si>
  <si>
    <t>This field can be used to link all records associated with a provider.</t>
  </si>
  <si>
    <t>Provider</t>
  </si>
  <si>
    <t>PRV-MAST001</t>
  </si>
  <si>
    <t xml:space="preserve">internal_provider_id </t>
  </si>
  <si>
    <t>Internal Provider ID</t>
  </si>
  <si>
    <t>This field can be used to aggregate all records associated with a provider.</t>
  </si>
  <si>
    <t>PRV-CORE003</t>
  </si>
  <si>
    <t>PRV-MAST002</t>
  </si>
  <si>
    <t>PRV-CORE014</t>
  </si>
  <si>
    <t>orig_npi</t>
  </si>
  <si>
    <t>Provider NPI</t>
  </si>
  <si>
    <t>This field contains the provider’s National Provider Identification Number used by the U.S. Centers for Medicare &amp; Medicaid Services (CMS).</t>
  </si>
  <si>
    <t>This field is supplied based on a crosswalk between submitter-supplied information and external sources (e.g., NPPES).</t>
  </si>
  <si>
    <t>PRV-MAST017</t>
  </si>
  <si>
    <t>npi</t>
  </si>
  <si>
    <t>Table Location</t>
  </si>
  <si>
    <t>All Payer Claims Data Dictionary (APCD)</t>
  </si>
  <si>
    <t>medical claim diagnosis</t>
  </si>
  <si>
    <t>All Payer Claim Data Request</t>
  </si>
  <si>
    <t>Request</t>
  </si>
  <si>
    <t>All Payer Claim Data Fields</t>
  </si>
  <si>
    <t>APCD Data Info</t>
  </si>
  <si>
    <t>All Payer Claim Database (APCD)</t>
  </si>
  <si>
    <t>Emergency Department Database (ChimeData Inc.)</t>
  </si>
  <si>
    <t>ALL PAYER CLAIMS DATA (APCD)</t>
  </si>
  <si>
    <t>Classification of patients by admission or referral source as described for billing purposes.</t>
  </si>
  <si>
    <t>Value indicates site where patient was treated (for those facilities with multiple campuses).</t>
  </si>
  <si>
    <t>The provider ID  code of the provider responsible for admitting the patient to the hospital.</t>
  </si>
  <si>
    <t>PATIENT DATA REFERENCE TABLE</t>
  </si>
  <si>
    <t>Hospitals and outpatient surgery centers submit six months of patient identifiable inpatient discharge and outpatient surgery data to the Office of Health Strategy (OHS) through a secure site by January 2 and July 1, annually. After each submission OHS has 15 days to validate the data and request corrections from the reporting facilities before OHS merging the data into an annual file.  OHS also has remote access to emergency department encounter data through the Connecticut Health Association's ChimeData, Inc. Connecticut General Statute Section 19a-654 authorizes OHS to collect patient data  and is available at:</t>
  </si>
  <si>
    <t xml:space="preserve">Federal Agency for Health Research and Quality (AHRQ) clinical diagnosis and procedure categorization scheme that collapses ICD codes into smaller number of clinically meaningful categories sometimes used for presenting descriptive statistics. </t>
  </si>
  <si>
    <t>Codes that specify accommodation, ancillary service or unique billing calculations arrangements.</t>
  </si>
  <si>
    <t>Assigned value to indicate type of service
provided by hospital</t>
  </si>
  <si>
    <t>https://ohsfoi.ct.gov/SubmitFOI</t>
  </si>
  <si>
    <t>https://ohsnotificationandfilings.ct.gov</t>
  </si>
  <si>
    <t>Statewide Health Care Facilities and Services Inventory link:</t>
  </si>
  <si>
    <t>There are no published documents regarding the hospital's IRS Form 990.</t>
  </si>
  <si>
    <t>IRS 990 (prior to 2016)</t>
  </si>
  <si>
    <t>HRS – Financial Documents Page Link and IRS 990 (after 2016):
https://dphhrswebportal.ct.gov/FinancialDocuments</t>
  </si>
  <si>
    <t xml:space="preserve">HRS – Financial Documents Page Link:
</t>
  </si>
  <si>
    <t>Sec. 19a-638. (Formerly Sec. 19a-154).  A certificate of need issued by the unit shall be required for an increase of two or more operating rooms within any three-year period, commencing on and after October 1, 2010, by an outpatient surgical facility, as defined in section 19a-493b, or by a short-term acute care general hospital.</t>
  </si>
  <si>
    <t>Facility Fee Hospital Notices to Patients, Group Practice/Group Practice Material Change of Ownership data collected as needed. Affiliate, Facility Fee, Price master data collected annually.</t>
  </si>
  <si>
    <r>
      <t xml:space="preserve">Contact person address </t>
    </r>
    <r>
      <rPr>
        <i/>
        <sz val="10"/>
        <color theme="1"/>
        <rFont val="Calibri"/>
        <family val="2"/>
        <scheme val="minor"/>
      </rPr>
      <t>or</t>
    </r>
    <r>
      <rPr>
        <sz val="10"/>
        <color theme="1"/>
        <rFont val="Calibri"/>
        <family val="2"/>
        <scheme val="minor"/>
      </rPr>
      <t xml:space="preserve"> Applicant's address</t>
    </r>
  </si>
  <si>
    <r>
      <t xml:space="preserve">Contact person Information </t>
    </r>
    <r>
      <rPr>
        <i/>
        <sz val="10"/>
        <color theme="1"/>
        <rFont val="Calibri"/>
        <family val="2"/>
        <scheme val="minor"/>
      </rPr>
      <t>or</t>
    </r>
    <r>
      <rPr>
        <sz val="10"/>
        <color theme="1"/>
        <rFont val="Calibri"/>
        <family val="2"/>
        <scheme val="minor"/>
      </rPr>
      <t xml:space="preserve"> Docket project information</t>
    </r>
  </si>
  <si>
    <r>
      <t xml:space="preserve">Contact person Town/City </t>
    </r>
    <r>
      <rPr>
        <i/>
        <sz val="10"/>
        <color theme="1"/>
        <rFont val="Calibri"/>
        <family val="2"/>
        <scheme val="minor"/>
      </rPr>
      <t>or</t>
    </r>
    <r>
      <rPr>
        <sz val="10"/>
        <color theme="1"/>
        <rFont val="Calibri"/>
        <family val="2"/>
        <scheme val="minor"/>
      </rPr>
      <t xml:space="preserve"> Applicant's Town/City</t>
    </r>
  </si>
  <si>
    <t>Financial statements that bear the report of independent auditors attesting to the financial statements' fairness and compliance with generally accepted accounting principles.</t>
  </si>
  <si>
    <r>
      <t>1</t>
    </r>
    <r>
      <rPr>
        <vertAlign val="superscript"/>
        <sz val="10"/>
        <color rgb="FF000000"/>
        <rFont val="Calibri"/>
        <family val="2"/>
        <scheme val="minor"/>
      </rPr>
      <t>st</t>
    </r>
    <r>
      <rPr>
        <sz val="10"/>
        <color rgb="FF000000"/>
        <rFont val="Calibri"/>
        <family val="2"/>
        <scheme val="minor"/>
      </rPr>
      <t xml:space="preserve"> Modifier for CPT4/HCPC Code</t>
    </r>
  </si>
  <si>
    <r>
      <t>2</t>
    </r>
    <r>
      <rPr>
        <vertAlign val="superscript"/>
        <sz val="10"/>
        <color rgb="FF000000"/>
        <rFont val="Calibri"/>
        <family val="2"/>
        <scheme val="minor"/>
      </rPr>
      <t>nd</t>
    </r>
    <r>
      <rPr>
        <sz val="10"/>
        <color rgb="FF000000"/>
        <rFont val="Calibri"/>
        <family val="2"/>
        <scheme val="minor"/>
      </rPr>
      <t xml:space="preserve"> Modifier for CPT4/HCPC Code</t>
    </r>
  </si>
  <si>
    <r>
      <t>3</t>
    </r>
    <r>
      <rPr>
        <vertAlign val="superscript"/>
        <sz val="10"/>
        <color rgb="FF000000"/>
        <rFont val="Calibri"/>
        <family val="2"/>
        <scheme val="minor"/>
      </rPr>
      <t>rd</t>
    </r>
    <r>
      <rPr>
        <sz val="10"/>
        <color rgb="FF000000"/>
        <rFont val="Calibri"/>
        <family val="2"/>
        <scheme val="minor"/>
      </rPr>
      <t xml:space="preserve"> Modifier for CPT4/HCPC Code</t>
    </r>
  </si>
  <si>
    <r>
      <t>4</t>
    </r>
    <r>
      <rPr>
        <vertAlign val="superscript"/>
        <sz val="10"/>
        <color rgb="FF000000"/>
        <rFont val="Calibri"/>
        <family val="2"/>
        <scheme val="minor"/>
      </rPr>
      <t>th</t>
    </r>
    <r>
      <rPr>
        <sz val="10"/>
        <color rgb="FF000000"/>
        <rFont val="Calibri"/>
        <family val="2"/>
        <scheme val="minor"/>
      </rPr>
      <t xml:space="preserve"> Modifier for CPT4/HCPC Code</t>
    </r>
  </si>
  <si>
    <r>
      <rPr>
        <sz val="10"/>
        <rFont val="Calibri"/>
        <family val="2"/>
        <scheme val="minor"/>
      </rPr>
      <t>The diagnosis reported at the time of admission to the hospital.  For emergency department visits, code
represents the presenting complaint.</t>
    </r>
  </si>
  <si>
    <r>
      <rPr>
        <sz val="10"/>
        <rFont val="Calibri"/>
        <family val="2"/>
        <scheme val="minor"/>
      </rPr>
      <t>A code indicating priority of hospital admission.  Follow
UB92 guidelines</t>
    </r>
  </si>
  <si>
    <r>
      <rPr>
        <sz val="10"/>
        <rFont val="Calibri"/>
        <family val="2"/>
        <scheme val="minor"/>
      </rPr>
      <t>The Payer ID that is used for reporting purposes to group multiple Payer ID codes that belong to the same
health plan/payer organization.</t>
    </r>
  </si>
  <si>
    <r>
      <rPr>
        <sz val="10"/>
        <rFont val="Calibri"/>
        <family val="2"/>
        <scheme val="minor"/>
      </rPr>
      <t>All Patient Refined Diagnosis Related Group: 3M Severity Adjusted Group: patient classification scheme. This code is used in conjunction with a severity subclass
and risk of mortality subclass.</t>
    </r>
  </si>
  <si>
    <r>
      <rPr>
        <sz val="10"/>
        <rFont val="Calibri"/>
        <family val="2"/>
        <scheme val="minor"/>
      </rPr>
      <t>APR-DRG Grouper Return
Code</t>
    </r>
  </si>
  <si>
    <r>
      <rPr>
        <sz val="10"/>
        <rFont val="Calibri"/>
        <family val="2"/>
        <scheme val="minor"/>
      </rPr>
      <t>A code indicating errors exist in data fields used for APR-
DRG assignment.</t>
    </r>
  </si>
  <si>
    <r>
      <rPr>
        <sz val="10"/>
        <rFont val="Calibri"/>
        <family val="2"/>
        <scheme val="minor"/>
      </rPr>
      <t>The patient stay is defined as an outlier using 3M’s low and high length of stay thresholds that have been established for each APR-DRG and severity subclass
code.</t>
    </r>
  </si>
  <si>
    <r>
      <rPr>
        <sz val="10"/>
        <rFont val="Calibri"/>
        <family val="2"/>
        <scheme val="minor"/>
      </rPr>
      <t>Product line categories based on APR-DRG and
supplied by 3M.</t>
    </r>
  </si>
  <si>
    <r>
      <rPr>
        <sz val="10"/>
        <rFont val="Calibri"/>
        <family val="2"/>
        <scheme val="minor"/>
      </rPr>
      <t>A risk of mortality subclass ranging from 1 to indicate no or minor likelihood of mortality to 4 indicating a high
likelihood of mortality.</t>
    </r>
  </si>
  <si>
    <r>
      <rPr>
        <sz val="10"/>
        <rFont val="Calibri"/>
        <family val="2"/>
        <scheme val="minor"/>
      </rPr>
      <t>A severity of illness subclass ranging from 1 to indicate no or minor comorbidities/complications to 4 indicating
extreme comorbidities/ complications.</t>
    </r>
  </si>
  <si>
    <r>
      <rPr>
        <sz val="10"/>
        <rFont val="Calibri"/>
        <family val="2"/>
        <scheme val="minor"/>
      </rPr>
      <t>The patient stay is categorized as medical (M) or
surgical (P) based on 3M’s All Patient Refined DRG Grouper.</t>
    </r>
  </si>
  <si>
    <r>
      <rPr>
        <sz val="10"/>
        <rFont val="Calibri"/>
        <family val="2"/>
        <scheme val="minor"/>
      </rPr>
      <t>Number that reflects the occurrence or non-occurrence
of an autopsy.</t>
    </r>
  </si>
  <si>
    <r>
      <rPr>
        <sz val="10"/>
        <rFont val="Calibri"/>
        <family val="2"/>
        <scheme val="minor"/>
      </rPr>
      <t>Patient length of stay in cardiac intensive care unit as
indicated on abstract/medical record.</t>
    </r>
  </si>
  <si>
    <r>
      <rPr>
        <sz val="10"/>
        <rFont val="Calibri"/>
        <family val="2"/>
        <scheme val="minor"/>
      </rPr>
      <t>Number assigned to indicate order revenue was
reported in on RT50, 60, 61</t>
    </r>
  </si>
  <si>
    <r>
      <rPr>
        <sz val="10"/>
        <rFont val="Calibri"/>
        <family val="2"/>
        <scheme val="minor"/>
      </rPr>
      <t>Chime Comparative
Revenue Report Groups</t>
    </r>
  </si>
  <si>
    <r>
      <rPr>
        <sz val="10"/>
        <rFont val="Calibri"/>
        <family val="2"/>
        <scheme val="minor"/>
      </rPr>
      <t>Agency for Healthcare Research and Quality developed classification schema that collapses diagnoses and procedures into statistically meaningful groupings.
Diagnoses groupings data element: DxCCS, Procedure
groupings data element: PrCCS</t>
    </r>
  </si>
  <si>
    <r>
      <rPr>
        <sz val="10"/>
        <rFont val="Calibri"/>
        <family val="2"/>
        <scheme val="minor"/>
      </rPr>
      <t>A number that indicates the sequential order the clinical (medical record) diagnoses are reported on the record
type 75.</t>
    </r>
  </si>
  <si>
    <r>
      <rPr>
        <sz val="10"/>
        <rFont val="Calibri"/>
        <family val="2"/>
        <scheme val="minor"/>
      </rPr>
      <t>A number that indicates the sequential order the clinical (medical record) procedures are reported on the record
type 77.</t>
    </r>
  </si>
  <si>
    <r>
      <rPr>
        <sz val="10"/>
        <rFont val="Calibri"/>
        <family val="2"/>
        <scheme val="minor"/>
      </rPr>
      <t>A code indicating the county and state a patient resides
in.</t>
    </r>
  </si>
  <si>
    <r>
      <rPr>
        <sz val="10"/>
        <rFont val="Calibri"/>
        <family val="2"/>
        <scheme val="minor"/>
      </rPr>
      <t>Number of days accommodation for a specific UB revenue code (099-219).  Units for a specific UB
revenue code (001-098, &gt;219).</t>
    </r>
  </si>
  <si>
    <r>
      <rPr>
        <sz val="10"/>
        <rFont val="Calibri"/>
        <family val="2"/>
        <scheme val="minor"/>
      </rPr>
      <t>Identifier that distinguishes where the diagnosis was
reported (RT70:financial record type, RT75: Clinical record type).</t>
    </r>
  </si>
  <si>
    <r>
      <rPr>
        <sz val="10"/>
        <rFont val="Calibri"/>
        <family val="2"/>
        <scheme val="minor"/>
      </rPr>
      <t>The arithmetic mean length of stay is the average
number of days patients within a given DRG stay in the hospital.</t>
    </r>
  </si>
  <si>
    <r>
      <rPr>
        <sz val="10"/>
        <rFont val="Calibri"/>
        <family val="2"/>
        <scheme val="minor"/>
      </rPr>
      <t>The geometric mean length of stay is a statistically adjusted value for all cases for a given DRG used to
compute reimbursement.</t>
    </r>
  </si>
  <si>
    <r>
      <rPr>
        <sz val="10"/>
        <rFont val="Calibri"/>
        <family val="2"/>
        <scheme val="minor"/>
      </rPr>
      <t>DRG Grouper Version
Number</t>
    </r>
  </si>
  <si>
    <r>
      <rPr>
        <sz val="10"/>
        <rFont val="Calibri"/>
        <family val="2"/>
        <scheme val="minor"/>
      </rPr>
      <t>Information returned from official HCFA grouper-needed
to distinguish problem for DRG 470.</t>
    </r>
  </si>
  <si>
    <r>
      <rPr>
        <sz val="10"/>
        <rFont val="Calibri"/>
        <family val="2"/>
        <scheme val="minor"/>
      </rPr>
      <t>Specialty code typically associated with DRG sets.
Based on type of service provided.</t>
    </r>
  </si>
  <si>
    <r>
      <rPr>
        <sz val="10"/>
        <rFont val="Calibri"/>
        <family val="2"/>
        <scheme val="minor"/>
      </rPr>
      <t>Aggregations of DRG codes into service specialties.
Assigned from the DRG reference file.</t>
    </r>
  </si>
  <si>
    <r>
      <rPr>
        <sz val="10"/>
        <rFont val="Calibri"/>
        <family val="2"/>
        <scheme val="minor"/>
      </rPr>
      <t>Code that identifies guarantor's employer.  See Chime
created listing for employer ids.</t>
    </r>
  </si>
  <si>
    <r>
      <rPr>
        <sz val="10"/>
        <rFont val="Calibri"/>
        <family val="2"/>
        <scheme val="minor"/>
      </rPr>
      <t>Code that identifies patient's employer.  See Chime
created listing for employer ids.</t>
    </r>
  </si>
  <si>
    <r>
      <rPr>
        <sz val="10"/>
        <rFont val="Calibri"/>
        <family val="2"/>
        <scheme val="minor"/>
      </rPr>
      <t>A number to indicate which RT employer information
was reported on.</t>
    </r>
  </si>
  <si>
    <r>
      <rPr>
        <sz val="10"/>
        <rFont val="Calibri"/>
        <family val="2"/>
        <scheme val="minor"/>
      </rPr>
      <t>Value assigned to identify specific edit conditions. Codes are displayed on the error report generated in the edit
process.</t>
    </r>
  </si>
  <si>
    <r>
      <rPr>
        <sz val="10"/>
        <rFont val="Calibri"/>
        <family val="2"/>
        <scheme val="minor"/>
      </rPr>
      <t>Descriptive/identifying codes for reporting medical
services and procedures performed by physicians.</t>
    </r>
  </si>
  <si>
    <r>
      <rPr>
        <sz val="10"/>
        <rFont val="Calibri"/>
        <family val="2"/>
        <scheme val="minor"/>
      </rPr>
      <t>A code that indicates a special circumstance altered the
related HCPCS/CPT service/procedure.</t>
    </r>
  </si>
  <si>
    <r>
      <rPr>
        <sz val="10"/>
        <rFont val="Calibri"/>
        <family val="2"/>
        <scheme val="minor"/>
      </rPr>
      <t>Insured's unique identification number assigned by payer organization for the purposes of obtaining
eligibility information and processing claims.</t>
    </r>
  </si>
  <si>
    <r>
      <rPr>
        <sz val="10"/>
        <rFont val="Calibri"/>
        <family val="2"/>
        <scheme val="minor"/>
      </rPr>
      <t>Hospital assigned DRG Code submitted on inpatient
records.</t>
    </r>
  </si>
  <si>
    <r>
      <rPr>
        <sz val="10"/>
        <rFont val="Calibri"/>
        <family val="2"/>
        <scheme val="minor"/>
      </rPr>
      <t>Patient length of stay in intensive care unit as indicated
on abstract/medical record.</t>
    </r>
  </si>
  <si>
    <r>
      <rPr>
        <sz val="10"/>
        <rFont val="Calibri"/>
        <family val="2"/>
        <scheme val="minor"/>
      </rPr>
      <t>Unique # assigned by Chime to each discharge (formerly
sequence #)</t>
    </r>
  </si>
  <si>
    <r>
      <rPr>
        <sz val="10"/>
        <rFont val="Calibri"/>
        <family val="2"/>
        <scheme val="minor"/>
      </rPr>
      <t>Insurance  - Relationship to
Insured</t>
    </r>
  </si>
  <si>
    <r>
      <rPr>
        <sz val="10"/>
        <rFont val="Calibri"/>
        <family val="2"/>
        <scheme val="minor"/>
      </rPr>
      <t>The dollar amount the patient/guarantor is responsible
for before insurance eligibility begins.</t>
    </r>
  </si>
  <si>
    <r>
      <rPr>
        <sz val="10"/>
        <rFont val="Calibri"/>
        <family val="2"/>
        <scheme val="minor"/>
      </rPr>
      <t>A value that identifies the specific insurance plan the
patient is covered by.</t>
    </r>
  </si>
  <si>
    <r>
      <rPr>
        <sz val="10"/>
        <rFont val="Calibri"/>
        <family val="2"/>
        <scheme val="minor"/>
      </rPr>
      <t>Address of person responsible for the patient bill. (As of
FY98)</t>
    </r>
  </si>
  <si>
    <r>
      <rPr>
        <sz val="10"/>
        <rFont val="Calibri"/>
        <family val="2"/>
        <scheme val="minor"/>
      </rPr>
      <t>City address of person responsible for the patient bill.
(As of FY98)</t>
    </r>
  </si>
  <si>
    <r>
      <rPr>
        <sz val="10"/>
        <rFont val="Calibri"/>
        <family val="2"/>
        <scheme val="minor"/>
      </rPr>
      <t>Name of person responsible for the patient bill. (As of
FY98)</t>
    </r>
  </si>
  <si>
    <r>
      <rPr>
        <sz val="10"/>
        <rFont val="Calibri"/>
        <family val="2"/>
        <scheme val="minor"/>
      </rPr>
      <t>The timespan (in terms of days) between the admit date and the (discharge date - 1).  If the admit date =
discharge date, then the length of stay =1.</t>
    </r>
  </si>
  <si>
    <r>
      <rPr>
        <sz val="10"/>
        <rFont val="Calibri"/>
        <family val="2"/>
        <scheme val="minor"/>
      </rPr>
      <t>2 digit code indicating type of provider: dentist,
podiatrist, physician, nurse midwife, etc.</t>
    </r>
  </si>
  <si>
    <r>
      <rPr>
        <sz val="10"/>
        <rFont val="Calibri"/>
        <family val="2"/>
        <scheme val="minor"/>
      </rPr>
      <t>Broad classification of diagnosis into a number of mutually exclusive categories based on organ system.
Assigned from the HCFA Grouper.</t>
    </r>
  </si>
  <si>
    <r>
      <rPr>
        <sz val="10"/>
        <rFont val="Calibri"/>
        <family val="2"/>
        <scheme val="minor"/>
      </rPr>
      <t>Hospital assigned number to uniquely identify a patient
for all services over time.</t>
    </r>
  </si>
  <si>
    <r>
      <rPr>
        <sz val="10"/>
        <rFont val="Calibri"/>
        <family val="2"/>
        <scheme val="minor"/>
      </rPr>
      <t>A code used for billing to define a significant event that
may affect payer processing.</t>
    </r>
  </si>
  <si>
    <r>
      <rPr>
        <sz val="10"/>
        <rFont val="Calibri"/>
        <family val="2"/>
        <scheme val="minor"/>
      </rPr>
      <t>OHCA's patient classification system based on payer,
subunit and length of stay.</t>
    </r>
  </si>
  <si>
    <r>
      <rPr>
        <sz val="10"/>
        <rFont val="Calibri"/>
        <family val="2"/>
        <scheme val="minor"/>
      </rPr>
      <t>Unique number assigned by the hospital to facilitate
patient billing process.</t>
    </r>
  </si>
  <si>
    <r>
      <rPr>
        <sz val="10"/>
        <rFont val="Calibri"/>
        <family val="2"/>
        <scheme val="minor"/>
      </rPr>
      <t>The hospital's definition of the  type of service provided to the patient. (See Definitions/Reference Files Section)</t>
    </r>
  </si>
  <si>
    <r>
      <rPr>
        <sz val="10"/>
        <rFont val="Calibri"/>
        <family val="2"/>
        <scheme val="minor"/>
      </rPr>
      <t>Name of each payer organization from which the provider expects some reimbursement for the bill. (As of
FY98) Data field strongly desired.</t>
    </r>
  </si>
  <si>
    <r>
      <rPr>
        <sz val="10"/>
        <rFont val="Calibri"/>
        <family val="2"/>
        <scheme val="minor"/>
      </rPr>
      <t>Additional coding used to identify payer organization from which the provider expects some reimbursement
for the bill.</t>
    </r>
  </si>
  <si>
    <r>
      <rPr>
        <sz val="10"/>
        <rFont val="Calibri"/>
        <family val="2"/>
        <scheme val="minor"/>
      </rPr>
      <t>Clinical specialty assigned by each hospital to its
privileged physicians.  It is assigned from the physician reference file.</t>
    </r>
  </si>
  <si>
    <r>
      <rPr>
        <sz val="10"/>
        <rFont val="Calibri"/>
        <family val="2"/>
        <scheme val="minor"/>
      </rPr>
      <t>Text explaining reason why patient came to the hospital
for treatment.  This data field is submitted on outpatient claims only.</t>
    </r>
  </si>
  <si>
    <r>
      <rPr>
        <sz val="10"/>
        <rFont val="Calibri"/>
        <family val="2"/>
        <scheme val="minor"/>
      </rPr>
      <t>The code identifying the condition responsible for the
admission to the hospital.</t>
    </r>
  </si>
  <si>
    <r>
      <rPr>
        <sz val="10"/>
        <rFont val="Calibri"/>
        <family val="2"/>
        <scheme val="minor"/>
      </rPr>
      <t>State license number identifying the provider who
performed the principal procedure.</t>
    </r>
  </si>
  <si>
    <r>
      <rPr>
        <sz val="10"/>
        <rFont val="Calibri"/>
        <family val="2"/>
        <scheme val="minor"/>
      </rPr>
      <t>Categorization of principal ICD-9-CM Procedure Codes
(through FY98).</t>
    </r>
  </si>
  <si>
    <r>
      <rPr>
        <sz val="10"/>
        <rFont val="Calibri"/>
        <family val="2"/>
        <scheme val="minor"/>
      </rPr>
      <t>Procedure Clin. Class.
System</t>
    </r>
  </si>
  <si>
    <r>
      <rPr>
        <sz val="10"/>
        <rFont val="Calibri"/>
        <family val="2"/>
        <scheme val="minor"/>
      </rPr>
      <t>AHRQ classification schema that collapses procedures
into statistically meaningful groupings.</t>
    </r>
  </si>
  <si>
    <r>
      <rPr>
        <sz val="10"/>
        <rFont val="Calibri"/>
        <family val="2"/>
        <scheme val="minor"/>
      </rPr>
      <t>aka:OpCode  ICD-9-CM procedure code that indicates
treatment provided to the patient.</t>
    </r>
  </si>
  <si>
    <r>
      <rPr>
        <sz val="10"/>
        <rFont val="Calibri"/>
        <family val="2"/>
        <scheme val="minor"/>
      </rPr>
      <t>Identifier that distinguishes where the procedure was reported (RT70:financial record type, RT77: Clinical
record type).</t>
    </r>
  </si>
  <si>
    <r>
      <rPr>
        <sz val="10"/>
        <rFont val="Calibri"/>
        <family val="2"/>
        <scheme val="minor"/>
      </rPr>
      <t>Ratio of cost to charges.  The RCC is derived from the CHA cost studies and can be applied to the charges to
calculate cost.</t>
    </r>
  </si>
  <si>
    <r>
      <rPr>
        <sz val="10"/>
        <rFont val="Calibri"/>
        <family val="2"/>
        <scheme val="minor"/>
      </rPr>
      <t>Information returned from HCFA grouper to identify the
reason ungroupable code (470) was assigned.</t>
    </r>
  </si>
  <si>
    <r>
      <rPr>
        <sz val="10"/>
        <rFont val="Calibri"/>
        <family val="2"/>
        <scheme val="minor"/>
      </rPr>
      <t>Aggregated categories based on UB revenue codes
supplied by 3M for its analytical workstation product.</t>
    </r>
  </si>
  <si>
    <r>
      <rPr>
        <sz val="10"/>
        <rFont val="Calibri"/>
        <family val="2"/>
        <scheme val="minor"/>
      </rPr>
      <t>A UB92 code that identifies a specific accommodation,
ancillary or billing calculation.</t>
    </r>
  </si>
  <si>
    <r>
      <rPr>
        <sz val="10"/>
        <rFont val="Calibri"/>
        <family val="2"/>
        <scheme val="minor"/>
      </rPr>
      <t>Date of Service for related CPT/HCPCS code
assignment</t>
    </r>
  </si>
  <si>
    <r>
      <rPr>
        <sz val="10"/>
        <rFont val="Calibri"/>
        <family val="2"/>
        <scheme val="minor"/>
      </rPr>
      <t>The total accommodation charge is the sum of all
charges assigned to UB revenue codes 099 through 210.</t>
    </r>
  </si>
  <si>
    <r>
      <rPr>
        <sz val="10"/>
        <rFont val="Calibri"/>
        <family val="2"/>
        <scheme val="minor"/>
      </rPr>
      <t>The total ancillary charge is the sum of all charges
assigned to UB revenue codes 091-098, &gt;219.</t>
    </r>
  </si>
  <si>
    <r>
      <rPr>
        <sz val="10"/>
        <rFont val="Calibri"/>
        <family val="2"/>
        <scheme val="minor"/>
      </rPr>
      <t>Code that represents Connecticut towns and border
state towns of patient's town of residence.</t>
    </r>
  </si>
  <si>
    <r>
      <rPr>
        <sz val="10"/>
        <rFont val="Calibri"/>
        <family val="2"/>
        <scheme val="minor"/>
      </rPr>
      <t>Uniform Provider Identification Number is a unique ID indicating provider of services. Required for Medicare
billing</t>
    </r>
  </si>
  <si>
    <r>
      <rPr>
        <sz val="10"/>
        <rFont val="Calibri"/>
        <family val="2"/>
        <scheme val="minor"/>
      </rPr>
      <t>Specialty code associated UPIN identifying provider
licensure expertise.</t>
    </r>
  </si>
  <si>
    <r>
      <rPr>
        <sz val="10"/>
        <rFont val="Calibri"/>
        <family val="2"/>
        <scheme val="minor"/>
      </rPr>
      <t>A code that provides billing reporting capability for data elements widely used but do not have dedicated fields
on the UB92.</t>
    </r>
  </si>
  <si>
    <r>
      <t xml:space="preserve">Town table </t>
    </r>
    <r>
      <rPr>
        <sz val="10"/>
        <color indexed="10"/>
        <rFont val="Calibri"/>
        <family val="2"/>
        <scheme val="minor"/>
      </rPr>
      <t>(assigned)</t>
    </r>
  </si>
  <si>
    <r>
      <t xml:space="preserve">Provider's license type </t>
    </r>
    <r>
      <rPr>
        <sz val="10"/>
        <color indexed="10"/>
        <rFont val="Calibri"/>
        <family val="2"/>
        <scheme val="minor"/>
      </rPr>
      <t>(DPH)</t>
    </r>
  </si>
  <si>
    <t>If the link above does not work, you can copy and paste the  web address into your browser:  https://ohsfoi.ct.gov/SubmitFOI</t>
  </si>
  <si>
    <t>Patient Zip Code Extension</t>
  </si>
  <si>
    <t>Payer Name - Primary</t>
  </si>
  <si>
    <t>Responsibility Party - Primary</t>
  </si>
  <si>
    <t>Responsibility Party - Secondary</t>
  </si>
  <si>
    <t>Responsibility Party - Tertiary</t>
  </si>
  <si>
    <t xml:space="preserve">ED, IP </t>
  </si>
  <si>
    <t>N</t>
  </si>
  <si>
    <t>AN</t>
  </si>
  <si>
    <t>MDC</t>
  </si>
  <si>
    <t>See MDC</t>
  </si>
  <si>
    <t>Fiscal Year</t>
  </si>
  <si>
    <t>See Fiscal Year</t>
  </si>
  <si>
    <t xml:space="preserve">Date of patient's or provider's birth  </t>
  </si>
  <si>
    <r>
      <rPr>
        <i/>
        <sz val="10"/>
        <rFont val="Calibri"/>
        <family val="2"/>
        <scheme val="minor"/>
      </rPr>
      <t>aka: Disposition</t>
    </r>
    <r>
      <rPr>
        <sz val="10"/>
        <rFont val="Calibri"/>
        <family val="2"/>
        <scheme val="minor"/>
      </rPr>
      <t>.</t>
    </r>
    <r>
      <rPr>
        <sz val="10"/>
        <color rgb="FF000000"/>
        <rFont val="Calibri"/>
        <family val="2"/>
        <scheme val="minor"/>
      </rPr>
      <t xml:space="preserve"> A code indicating the disposition or discharge status of the patient at the end service for the period covered on this bill.</t>
    </r>
  </si>
  <si>
    <t>Payment Source - Primary</t>
  </si>
  <si>
    <t>Payment Source - Secondary</t>
  </si>
  <si>
    <t>The total number of days reported with UB82 revenue
codes between 099-219.</t>
  </si>
  <si>
    <t>Payment Source - Tertiary</t>
  </si>
  <si>
    <t>Sub Unit</t>
  </si>
  <si>
    <t>IP</t>
  </si>
  <si>
    <t>Type of Admission/Visit</t>
  </si>
  <si>
    <t>1 = Emergency</t>
  </si>
  <si>
    <t>2 = Urgent</t>
  </si>
  <si>
    <t>3 = Elective</t>
  </si>
  <si>
    <t xml:space="preserve">4 = Newborn </t>
  </si>
  <si>
    <t>5 = Trauma Center</t>
  </si>
  <si>
    <t>State license code identifying the provider performing the procedure.</t>
  </si>
  <si>
    <t>Consumer Engagement Database</t>
  </si>
  <si>
    <t>Consumer Engagement Info</t>
  </si>
  <si>
    <t xml:space="preserve">Consumer Engagement </t>
  </si>
  <si>
    <t>Consumer Engagement</t>
  </si>
  <si>
    <t>https://portal.ct.gov/OHS/Pages/Certificate-of-Need/CON-Portal</t>
  </si>
  <si>
    <t>The following information is included for each data source: brief overview of the data source, website, link and data fields related to the database.</t>
  </si>
  <si>
    <t>Permission to copy, disseminate, or otherwise use information from this document is hereby granted. This document is available on the Internet at:</t>
  </si>
  <si>
    <t>https://portal.ct.gov/OHS/Services/Data-and-Reports/To-Access-Data</t>
  </si>
  <si>
    <t>https://portal.ct.gov/OHS/Services/Health-Systems-Planning/Facilities-Plan-and-Inventory</t>
  </si>
  <si>
    <t>o    Table 5: Hospice Facilities</t>
  </si>
  <si>
    <t>o    Table 6: Outpatient Surgical Facilities</t>
  </si>
  <si>
    <t>o    Table 7: N/A</t>
  </si>
  <si>
    <t>o    Table 8:  Magnetic Resonance Imaging (MRI) Providers</t>
  </si>
  <si>
    <t>o    Table 9: Computer Tomography (CT) Providers</t>
  </si>
  <si>
    <t>o    Table 10: Positron Emission Tomography (PET &amp; PET-CT) Providers</t>
  </si>
  <si>
    <t>o    Table 11: Chronic and Convalescent Nursing Homes and Rest Homes with Nursing Supervision Providers</t>
  </si>
  <si>
    <t>o    Table 13: Assisted Living Services Agencies</t>
  </si>
  <si>
    <t>o    Table 14: Home Health Care Agencies and Homemaker - Home Health Aide Agencies</t>
  </si>
  <si>
    <t>o    Table 15: Mental Health Residential Living Centers</t>
  </si>
  <si>
    <t>o    Table 16: Mental Health Community Residences</t>
  </si>
  <si>
    <t>o    Table 17: Psychiatric Outpatient Facilities</t>
  </si>
  <si>
    <t>o    Table 20: Substance Abuse Facilities</t>
  </si>
  <si>
    <t>o    Table 22: DMHAS-DCF Operated Facilities</t>
  </si>
  <si>
    <t>o    Table 24: Primary Care Clinics Operated by Hospitals</t>
  </si>
  <si>
    <t>o    Table 25: Primary Care Clinics Operated by Hospitals - Service Details</t>
  </si>
  <si>
    <t>o    Table 26: Hospital Satellite Facilities</t>
  </si>
  <si>
    <t>o    Table 27: Dialysis centers</t>
  </si>
  <si>
    <t>o    Table 3: Hospitals Service Lines</t>
  </si>
  <si>
    <t>Daily (when engagements received or requested)</t>
  </si>
  <si>
    <t xml:space="preserve">https://www.cga.ct.gov/current/pub/chap_368ee.htm </t>
  </si>
  <si>
    <t>APCD Data Dictionary</t>
  </si>
  <si>
    <t>2019 and forward</t>
  </si>
  <si>
    <t>Certificate of Need (CON) is a regulatory program requiring certain types of health care providers to obtain State approval prior to making major changes in the healthcare landscape such as mergers, substantial capital investments in new equipment or facilities, changing access to services, or discontinuing a medical service.</t>
  </si>
  <si>
    <t>Any additional information may be requested at:</t>
  </si>
  <si>
    <t>For purposes of reviewing information pertaining to Connecticut hospital operations in addition to the collection of other hospital data pursuant to section 19a-644, 19a-649 and 19a-676 of the Connecticut General Statutes and Section 19a-643 of OHS’s Regulations, OHS developed the Hospitla Reporting System (HRS) to assist hospitals in the submission of materials to meet the aforementioned Statutes and Regulations.</t>
  </si>
  <si>
    <t>The Outreach Database was created to document all the outreach and engagements that OHS is doing across all work streams and utilized by OHS staff only  </t>
  </si>
  <si>
    <t xml:space="preserve">The Statewide Health Care Facilities and Services 2020 Inventory represents Health Care Services in Connecticut: Availability, Utilization and Access. </t>
  </si>
  <si>
    <t xml:space="preserve">medical </t>
  </si>
  <si>
    <t xml:space="preserve">Eligibiity </t>
  </si>
  <si>
    <t xml:space="preserve">pharmacy </t>
  </si>
  <si>
    <t>https://portal.ct.gov/healthscorect/data-request</t>
  </si>
  <si>
    <t>Any additional information can be requested at:</t>
  </si>
  <si>
    <t>None</t>
  </si>
  <si>
    <t>https://portal.ct.gov/OHS/Health-Systems-Planning/Hospital-Financial-Data/Select-Data-Items-from-Hospital-Filings</t>
  </si>
  <si>
    <t>From 2008 to 2022.</t>
  </si>
  <si>
    <t>https://portal.ct.gov/-/media/OHS/HSP/OHS_Financial-Stability-Report_FY-2022.pdf</t>
  </si>
  <si>
    <t>Calendar years 2012, 2014, 2016, 2018, 2020, 2022</t>
  </si>
  <si>
    <r>
      <t xml:space="preserve">Fiscal Years 1991-2022 for inpatient discharge data                                                                                                                                                                                                                                                                                                                                          Fiscal Years 1996-2021 for emergency department data                                                                                                                                                                                                                                                                                                                                         </t>
    </r>
    <r>
      <rPr>
        <strike/>
        <sz val="11"/>
        <color theme="1"/>
        <rFont val="Calibri"/>
        <family val="2"/>
        <scheme val="minor"/>
      </rPr>
      <t>Fiscal Years 2016-2022q1q2 for outpatient surgical center data</t>
    </r>
    <r>
      <rPr>
        <sz val="11"/>
        <color theme="1"/>
        <rFont val="Calibri"/>
        <family val="2"/>
        <scheme val="minor"/>
      </rPr>
      <t xml:space="preserve"> (Data Processing in Progress)</t>
    </r>
  </si>
  <si>
    <t xml:space="preserve">Connecticut General Statutes Section 19a-755a  established the all-payer claims database program. The Office of Health Strategy oversees planning, implementation and administration of the program to collect, assess and report information on safety, quality, cost-effectiveness, access and efficiency of CT's healthcare system. In addition, OHS uses the all-payer claims database to provide cost and quality of health care services information to  CT consumers and purchasers  to help them make economically sound and medically appropriate health care decisions.                                                                                                                                                                                                                                                </t>
  </si>
  <si>
    <t xml:space="preserve">
The following commercial health plan carriers submit data to CT's APCD: Aetna Health Insurance Co., Anthem Health Plans (Elevance), Caremark, Cigna Health and Life Insurance Co., Connecticare Insurance Co., CT Medicaid, CT Medicare, eviCore, Express Scripts,  First Health Life and Health Insurance Co.,  Harvard Pilgrim Health Care Insurance Co., Optum Health Care Solutions, UnitedHealthcare Insurance Co., WellCare Health Plans. The reporting threshold for a health plan is 3,000 members.
</t>
  </si>
  <si>
    <t xml:space="preserve">Every quarter, new data is released from Commercial, Medicaid and Medicare files which health plan carriers report monthly, quarterly or annually.   Data includes medical and pharmacy claims, and eligibility and provider files.                                                                                                                                                                                                                                                                                                                                                                                                         </t>
  </si>
  <si>
    <t>Recently Published Documents/Dashboards</t>
  </si>
  <si>
    <t>APCD Snapshot</t>
  </si>
  <si>
    <t>OHS Data and Records Request</t>
  </si>
  <si>
    <t>Pursuant to Section 1-200 of the Connecticut General Statutes, anyone seeking public information from OHS can request it through the OHS Data and Records Request Portal:</t>
  </si>
  <si>
    <t xml:space="preserve">                    Any additional information can be requested from the Office of Health Strategy at:      </t>
  </si>
  <si>
    <t xml:space="preserve">Connecticut General Statutes Section 19a-634 requires the Office of Health Strategy to conduct a biennial health care facility utilization study, and establish and maintain a statewide health care facilities and services plan that: assesses availability and utilization of certain health care services; identifies geographic areas and subpopulations that may be underserved or have reduced access to specific types of health care services; consider other factors deems pertinent to health care facility utilization; project future demand for healthcare services and the impact of technology on demand, capacity or need for such services; make recommendations for expansions, reductions or modifications of healthcare services or facilities. The listed databases contain information on all CT residents or non-residents discharged from any of the twenty-eight non-federal, short-term, acute care hospitals in the state.  The patient databases include demographics, up to ten clinical diagnoses and procedures, attending and operating physicians, accommodation and ancillary charge details, and payment sources associated with each encounter.  Details of this requirements are available at:                                                                                                                                                                                                                                                                                                                                                                                                                                                                                                                                      </t>
  </si>
  <si>
    <t xml:space="preserve">https://www.cga.ct.gov/current/pub/chap_368z.htm#sec_19a-654   </t>
  </si>
  <si>
    <t>OHS Data Compendium (ct.gov)</t>
  </si>
  <si>
    <t>The Statewide Health Care Facilities and Services 2022 Inventory represents the most recently completed Inventory.</t>
  </si>
  <si>
    <t>From 1994 to 2022.</t>
  </si>
  <si>
    <t>Commercial: 	1/1/2012-09/30/2023
Medicaid: 	1/1/2015-09/30/2023
Medicare: 	1/1/2012-12/31/2019 (Medical), 1/1/2012-12/31/2018 (Pharmacy)</t>
  </si>
  <si>
    <t xml:space="preserve">Suggested citation: Office of Health Strategy.  2024. Data Compendium – A Profile of Selected Databases Maintained by the Office of Health Strategy. Hartford, CT: Office of Health Strategy. </t>
  </si>
  <si>
    <t>The Data Compendium is a compilation of selected databases maintained by the Office of Health Strategy (OHS). This is the third edition compiled in 2024 and provides a current profile of key databases maintained by staff of the OHS.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</si>
</sst>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color theme="1"/>
      <name val="Calibri"/>
      <family val="2"/>
      <scheme val="minor"/>
    </font>
    <font>
      <b/>
      <sz val="12"/>
      <color theme="1"/>
      <name val="Calibri"/>
      <family val="2"/>
      <scheme val="minor"/>
    </font>
    <font>
      <sz val="12"/>
      <color theme="1"/>
      <name val="Calibri"/>
      <family val="2"/>
      <scheme val="minor"/>
    </font>
    <font>
      <sz val="12"/>
      <color theme="1"/>
      <name val="Times New Roman"/>
      <family val="1"/>
    </font>
    <font>
      <u/>
      <sz val="11"/>
      <color theme="10"/>
      <name val="Calibri"/>
      <family val="2"/>
      <scheme val="minor"/>
    </font>
    <font>
      <sz val="10"/>
      <color theme="1"/>
      <name val="Calibri"/>
      <family val="2"/>
      <scheme val="minor"/>
    </font>
    <font>
      <sz val="10"/>
      <color rgb="FF222222"/>
      <name val="Arial"/>
      <family val="2"/>
    </font>
    <font>
      <b/>
      <sz val="11"/>
      <color theme="1"/>
      <name val="Calibri"/>
      <family val="2"/>
      <scheme val="minor"/>
    </font>
    <font>
      <sz val="10"/>
      <name val="Arial"/>
      <family val="2"/>
    </font>
    <font>
      <sz val="12"/>
      <name val="Arial"/>
      <family val="2"/>
    </font>
    <font>
      <sz val="11"/>
      <name val="Calibri"/>
      <family val="2"/>
      <scheme val="minor"/>
    </font>
    <font>
      <b/>
      <sz val="20"/>
      <color theme="1"/>
      <name val="Calibri"/>
      <family val="2"/>
      <scheme val="minor"/>
    </font>
    <font>
      <sz val="11"/>
      <color rgb="FFFF0000"/>
      <name val="Calibri"/>
      <family val="2"/>
      <scheme val="minor"/>
    </font>
    <font>
      <b/>
      <sz val="11"/>
      <name val="Calibri"/>
      <family val="2"/>
      <scheme val="minor"/>
    </font>
    <font>
      <sz val="10"/>
      <color indexed="8"/>
      <name val="Calibri"/>
      <family val="2"/>
      <scheme val="minor"/>
    </font>
    <font>
      <sz val="12"/>
      <name val="Calibri"/>
      <family val="2"/>
      <scheme val="minor"/>
    </font>
    <font>
      <b/>
      <sz val="16"/>
      <color theme="1"/>
      <name val="Calibri"/>
      <family val="2"/>
      <scheme val="minor"/>
    </font>
    <font>
      <sz val="18"/>
      <color theme="1"/>
      <name val="Calibri"/>
      <family val="2"/>
      <scheme val="minor"/>
    </font>
    <font>
      <u/>
      <sz val="11"/>
      <name val="Calibri"/>
      <family val="2"/>
      <scheme val="minor"/>
    </font>
    <font>
      <sz val="11"/>
      <color theme="1"/>
      <name val="Calibri"/>
      <family val="2"/>
    </font>
    <font>
      <sz val="11"/>
      <color rgb="FF0A0A0A"/>
      <name val="Calibri"/>
      <family val="2"/>
      <scheme val="minor"/>
    </font>
    <font>
      <sz val="10"/>
      <color theme="1"/>
      <name val="Arial"/>
      <family val="2"/>
    </font>
    <font>
      <sz val="11.5"/>
      <color theme="1"/>
      <name val="Calibri"/>
      <family val="2"/>
      <scheme val="minor"/>
    </font>
    <font>
      <b/>
      <sz val="11.5"/>
      <color theme="1"/>
      <name val="Calibri"/>
      <family val="2"/>
      <scheme val="minor"/>
    </font>
    <font>
      <b/>
      <sz val="14"/>
      <color theme="1"/>
      <name val="Calibri"/>
      <family val="2"/>
      <scheme val="minor"/>
    </font>
    <font>
      <sz val="18"/>
      <color theme="1"/>
      <name val="Arial"/>
      <family val="2"/>
    </font>
    <font>
      <i/>
      <u/>
      <sz val="8"/>
      <color theme="10"/>
      <name val="Calibri"/>
      <family val="2"/>
      <scheme val="minor"/>
    </font>
    <font>
      <sz val="12"/>
      <name val="Times New Roman"/>
      <family val="1"/>
    </font>
    <font>
      <sz val="12"/>
      <color indexed="8"/>
      <name val="Times New Roman"/>
      <family val="1"/>
    </font>
    <font>
      <b/>
      <sz val="14"/>
      <color indexed="8"/>
      <name val="Times New Roman"/>
      <family val="1"/>
    </font>
    <font>
      <b/>
      <sz val="12"/>
      <color indexed="8"/>
      <name val="Times New Roman"/>
      <family val="1"/>
    </font>
    <font>
      <sz val="12"/>
      <color indexed="10"/>
      <name val="Times New Roman"/>
      <family val="1"/>
    </font>
    <font>
      <sz val="12"/>
      <color rgb="FFFF0000"/>
      <name val="Times New Roman"/>
      <family val="1"/>
    </font>
    <font>
      <b/>
      <sz val="12"/>
      <color theme="1"/>
      <name val="Times New Roman"/>
      <family val="1"/>
    </font>
    <font>
      <b/>
      <sz val="12"/>
      <color rgb="FF000000"/>
      <name val="Times New Roman"/>
      <family val="1"/>
    </font>
    <font>
      <sz val="12"/>
      <color rgb="FF000000"/>
      <name val="Times New Roman"/>
      <family val="1"/>
    </font>
    <font>
      <vertAlign val="superscript"/>
      <sz val="12"/>
      <color rgb="FF000000"/>
      <name val="Times New Roman"/>
      <family val="1"/>
    </font>
    <font>
      <i/>
      <sz val="12"/>
      <color rgb="FF000000"/>
      <name val="Times New Roman"/>
      <family val="1"/>
    </font>
    <font>
      <sz val="10"/>
      <name val="Calibri"/>
      <family val="2"/>
      <scheme val="minor"/>
    </font>
    <font>
      <b/>
      <sz val="9"/>
      <name val="Arial"/>
      <family val="2"/>
    </font>
    <font>
      <sz val="9"/>
      <name val="Arial"/>
      <family val="2"/>
    </font>
    <font>
      <sz val="9"/>
      <color rgb="FFFF0000"/>
      <name val="Arial"/>
      <family val="2"/>
    </font>
    <font>
      <i/>
      <sz val="9"/>
      <name val="Arial"/>
      <family val="2"/>
    </font>
    <font>
      <sz val="8"/>
      <name val="Arial"/>
      <family val="2"/>
    </font>
    <font>
      <b/>
      <sz val="11"/>
      <name val="Arial"/>
      <family val="2"/>
    </font>
    <font>
      <b/>
      <sz val="14"/>
      <name val="Arial Narrow"/>
      <family val="2"/>
    </font>
    <font>
      <i/>
      <u/>
      <sz val="11"/>
      <color theme="1"/>
      <name val="Franklin Gothic Demi"/>
      <family val="2"/>
    </font>
    <font>
      <sz val="11"/>
      <color theme="1"/>
      <name val="Calibri "/>
    </font>
    <font>
      <b/>
      <sz val="10"/>
      <color theme="1"/>
      <name val="Arial"/>
      <family val="2"/>
    </font>
    <font>
      <b/>
      <sz val="11"/>
      <color indexed="8"/>
      <name val="Calibri"/>
      <family val="2"/>
      <scheme val="minor"/>
    </font>
    <font>
      <sz val="11"/>
      <color indexed="8"/>
      <name val="Calibri"/>
      <family val="2"/>
      <scheme val="minor"/>
    </font>
    <font>
      <b/>
      <sz val="18"/>
      <color theme="1"/>
      <name val="Calibri"/>
      <family val="2"/>
      <scheme val="minor"/>
    </font>
    <font>
      <sz val="14"/>
      <color theme="1"/>
      <name val="Calibri"/>
      <family val="2"/>
      <scheme val="minor"/>
    </font>
    <font>
      <u/>
      <sz val="14"/>
      <color theme="10"/>
      <name val="Calibri"/>
      <family val="2"/>
      <scheme val="minor"/>
    </font>
    <font>
      <b/>
      <sz val="20"/>
      <color rgb="FFFF0000"/>
      <name val="Calibri"/>
      <family val="2"/>
      <scheme val="minor"/>
    </font>
    <font>
      <i/>
      <sz val="10"/>
      <color theme="1"/>
      <name val="Calibri"/>
      <family val="2"/>
      <scheme val="minor"/>
    </font>
    <font>
      <sz val="10"/>
      <color rgb="FF000000"/>
      <name val="Calibri"/>
      <family val="2"/>
      <scheme val="minor"/>
    </font>
    <font>
      <vertAlign val="superscript"/>
      <sz val="10"/>
      <color rgb="FF000000"/>
      <name val="Calibri"/>
      <family val="2"/>
      <scheme val="minor"/>
    </font>
    <font>
      <u/>
      <sz val="10"/>
      <color theme="10"/>
      <name val="Calibri"/>
      <family val="2"/>
      <scheme val="minor"/>
    </font>
    <font>
      <sz val="10"/>
      <color rgb="FFC00000"/>
      <name val="Calibri"/>
      <family val="2"/>
      <scheme val="minor"/>
    </font>
    <font>
      <i/>
      <sz val="10"/>
      <name val="Calibri"/>
      <family val="2"/>
      <scheme val="minor"/>
    </font>
    <font>
      <sz val="10"/>
      <color rgb="FFFF0000"/>
      <name val="Calibri"/>
      <family val="2"/>
      <scheme val="minor"/>
    </font>
    <font>
      <sz val="10"/>
      <color indexed="10"/>
      <name val="Calibri"/>
      <family val="2"/>
      <scheme val="minor"/>
    </font>
    <font>
      <b/>
      <sz val="16"/>
      <color indexed="8"/>
      <name val="Calibri"/>
      <family val="2"/>
      <scheme val="minor"/>
    </font>
    <font>
      <i/>
      <sz val="10"/>
      <color rgb="FFC00000"/>
      <name val="Calibri"/>
      <family val="2"/>
      <scheme val="minor"/>
    </font>
    <font>
      <strike/>
      <sz val="11"/>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76ABDC"/>
        <bgColor indexed="64"/>
      </patternFill>
    </fill>
    <fill>
      <patternFill patternType="solid">
        <fgColor rgb="FFFFFF00"/>
        <bgColor indexed="64"/>
      </patternFill>
    </fill>
    <fill>
      <patternFill patternType="solid">
        <fgColor rgb="FFFFCC99"/>
      </patternFill>
    </fill>
    <fill>
      <patternFill patternType="solid">
        <fgColor theme="0"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rgb="FFCE81DB"/>
        <bgColor indexed="64"/>
      </patternFill>
    </fill>
    <fill>
      <patternFill patternType="solid">
        <fgColor theme="7" tint="-0.249977111117893"/>
        <bgColor indexed="64"/>
      </patternFill>
    </fill>
    <fill>
      <patternFill patternType="solid">
        <fgColor theme="4"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ck">
        <color rgb="FF00000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462">
    <xf numFmtId="0" fontId="0" fillId="0" borderId="0" xfId="0"/>
    <xf numFmtId="0" fontId="0" fillId="0" borderId="0" xfId="0" applyAlignment="1">
      <alignment wrapText="1"/>
    </xf>
    <xf numFmtId="0" fontId="2" fillId="0" borderId="0" xfId="0" applyFont="1"/>
    <xf numFmtId="0" fontId="5" fillId="0" borderId="1" xfId="0" applyFont="1" applyBorder="1" applyAlignment="1">
      <alignment horizontal="left" vertical="center" wrapText="1"/>
    </xf>
    <xf numFmtId="0" fontId="0" fillId="0" borderId="12" xfId="0" applyBorder="1"/>
    <xf numFmtId="0" fontId="0" fillId="0" borderId="1" xfId="0" applyBorder="1" applyAlignment="1">
      <alignment vertical="center"/>
    </xf>
    <xf numFmtId="0" fontId="0" fillId="0" borderId="0" xfId="0" applyAlignment="1">
      <alignment vertical="center"/>
    </xf>
    <xf numFmtId="0" fontId="7" fillId="0" borderId="0" xfId="0" applyFont="1" applyAlignment="1">
      <alignment horizontal="center"/>
    </xf>
    <xf numFmtId="0" fontId="0" fillId="0" borderId="1" xfId="0" applyBorder="1"/>
    <xf numFmtId="0" fontId="0" fillId="0" borderId="0" xfId="0" applyAlignment="1">
      <alignment horizontal="center" vertical="center"/>
    </xf>
    <xf numFmtId="0" fontId="0" fillId="0" borderId="0" xfId="0" applyAlignment="1">
      <alignment horizontal="center"/>
    </xf>
    <xf numFmtId="0" fontId="12" fillId="0" borderId="10" xfId="0" applyFont="1" applyBorder="1"/>
    <xf numFmtId="0" fontId="12" fillId="0" borderId="10" xfId="0" applyFont="1" applyBorder="1" applyAlignment="1">
      <alignment horizontal="center"/>
    </xf>
    <xf numFmtId="0" fontId="14" fillId="0" borderId="1" xfId="0" applyFont="1" applyBorder="1" applyAlignment="1">
      <alignment horizontal="center" vertical="center" wrapText="1"/>
    </xf>
    <xf numFmtId="0" fontId="0" fillId="0" borderId="1" xfId="0" applyBorder="1" applyAlignment="1">
      <alignment wrapText="1"/>
    </xf>
    <xf numFmtId="0" fontId="13" fillId="4" borderId="26" xfId="0" applyFont="1" applyFill="1" applyBorder="1" applyAlignment="1">
      <alignment horizontal="center" vertical="center"/>
    </xf>
    <xf numFmtId="0" fontId="0" fillId="0" borderId="0" xfId="0" applyAlignment="1">
      <alignment horizontal="left" vertical="center"/>
    </xf>
    <xf numFmtId="0" fontId="2" fillId="0" borderId="1" xfId="0" applyFont="1" applyBorder="1"/>
    <xf numFmtId="0" fontId="10" fillId="0" borderId="1" xfId="0" applyFont="1" applyBorder="1"/>
    <xf numFmtId="0" fontId="10" fillId="0" borderId="1" xfId="0" applyFont="1" applyBorder="1" applyAlignment="1">
      <alignment wrapText="1"/>
    </xf>
    <xf numFmtId="0" fontId="2" fillId="0" borderId="0" xfId="0" applyFont="1" applyAlignment="1">
      <alignment wrapText="1"/>
    </xf>
    <xf numFmtId="0" fontId="0" fillId="0" borderId="28" xfId="0" applyBorder="1" applyAlignment="1">
      <alignment vertical="center" wrapText="1"/>
    </xf>
    <xf numFmtId="0" fontId="2" fillId="0" borderId="0" xfId="0" applyFont="1" applyAlignment="1">
      <alignment horizontal="center"/>
    </xf>
    <xf numFmtId="0" fontId="1" fillId="4" borderId="1" xfId="0" applyFont="1" applyFill="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xf>
    <xf numFmtId="0" fontId="15" fillId="0" borderId="1" xfId="0" applyFont="1" applyBorder="1" applyAlignment="1">
      <alignment horizontal="center"/>
    </xf>
    <xf numFmtId="0" fontId="1" fillId="4" borderId="1" xfId="0" applyFont="1" applyFill="1" applyBorder="1" applyAlignment="1">
      <alignment horizontal="center" wrapText="1"/>
    </xf>
    <xf numFmtId="0" fontId="13" fillId="4" borderId="21" xfId="0" applyFont="1" applyFill="1" applyBorder="1" applyAlignment="1">
      <alignment horizontal="center" vertical="center"/>
    </xf>
    <xf numFmtId="0" fontId="7" fillId="4" borderId="33" xfId="0" applyFont="1" applyFill="1" applyBorder="1" applyAlignment="1">
      <alignment horizontal="center" vertical="center"/>
    </xf>
    <xf numFmtId="0" fontId="7" fillId="3" borderId="21" xfId="0" applyFont="1" applyFill="1" applyBorder="1" applyAlignment="1">
      <alignment horizontal="center" vertical="center"/>
    </xf>
    <xf numFmtId="0" fontId="13" fillId="4" borderId="23" xfId="0" applyFont="1" applyFill="1" applyBorder="1" applyAlignment="1">
      <alignment horizontal="center" vertical="center"/>
    </xf>
    <xf numFmtId="0" fontId="0" fillId="0" borderId="24" xfId="0" applyBorder="1" applyAlignment="1">
      <alignment vertical="center" wrapText="1"/>
    </xf>
    <xf numFmtId="0" fontId="4" fillId="0" borderId="1" xfId="1" applyBorder="1" applyAlignment="1">
      <alignment horizontal="center"/>
    </xf>
    <xf numFmtId="0" fontId="0" fillId="0" borderId="0" xfId="0" applyAlignment="1">
      <alignment vertical="center" wrapText="1"/>
    </xf>
    <xf numFmtId="0" fontId="0" fillId="0" borderId="29" xfId="0" applyBorder="1" applyAlignment="1">
      <alignment vertical="center" wrapText="1"/>
    </xf>
    <xf numFmtId="0" fontId="0" fillId="0" borderId="14" xfId="0" applyBorder="1" applyAlignment="1">
      <alignment vertical="center" wrapText="1"/>
    </xf>
    <xf numFmtId="0" fontId="0" fillId="0" borderId="29" xfId="0" applyBorder="1"/>
    <xf numFmtId="0" fontId="0" fillId="0" borderId="14" xfId="0" applyBorder="1"/>
    <xf numFmtId="0" fontId="0" fillId="0" borderId="21" xfId="0" applyBorder="1" applyAlignment="1">
      <alignment vertical="center" wrapText="1"/>
    </xf>
    <xf numFmtId="0" fontId="0" fillId="0" borderId="25" xfId="0" applyBorder="1"/>
    <xf numFmtId="0" fontId="0" fillId="0" borderId="26" xfId="0" applyBorder="1"/>
    <xf numFmtId="0" fontId="19" fillId="0" borderId="24" xfId="0" applyFont="1" applyBorder="1" applyAlignment="1">
      <alignment vertical="center" wrapText="1"/>
    </xf>
    <xf numFmtId="0" fontId="0" fillId="0" borderId="21" xfId="0" applyBorder="1"/>
    <xf numFmtId="0" fontId="0" fillId="0" borderId="21" xfId="0" applyBorder="1" applyAlignment="1">
      <alignment wrapText="1"/>
    </xf>
    <xf numFmtId="0" fontId="4" fillId="0" borderId="14" xfId="1" applyBorder="1" applyAlignment="1">
      <alignment vertical="center"/>
    </xf>
    <xf numFmtId="0" fontId="0" fillId="0" borderId="28" xfId="0" applyBorder="1" applyAlignment="1">
      <alignment horizontal="left" vertical="center" wrapText="1"/>
    </xf>
    <xf numFmtId="0" fontId="0" fillId="0" borderId="23" xfId="0" applyBorder="1" applyAlignment="1">
      <alignment vertical="center" wrapText="1"/>
    </xf>
    <xf numFmtId="0" fontId="17" fillId="5" borderId="20" xfId="0" applyFont="1" applyFill="1" applyBorder="1" applyAlignment="1">
      <alignment vertical="center" wrapText="1"/>
    </xf>
    <xf numFmtId="0" fontId="17" fillId="5" borderId="22" xfId="0" applyFont="1" applyFill="1" applyBorder="1" applyAlignment="1">
      <alignment vertical="center" wrapText="1"/>
    </xf>
    <xf numFmtId="0" fontId="0" fillId="0" borderId="22" xfId="0" applyBorder="1" applyAlignment="1">
      <alignment vertical="center" wrapText="1"/>
    </xf>
    <xf numFmtId="0" fontId="0" fillId="0" borderId="24" xfId="0" applyBorder="1" applyAlignment="1">
      <alignment horizontal="left" vertical="center" wrapText="1"/>
    </xf>
    <xf numFmtId="0" fontId="0" fillId="0" borderId="21" xfId="0" applyBorder="1" applyAlignment="1">
      <alignment vertical="center"/>
    </xf>
    <xf numFmtId="0" fontId="0" fillId="0" borderId="21" xfId="0" applyBorder="1" applyAlignment="1">
      <alignment horizontal="left" vertical="center" wrapText="1"/>
    </xf>
    <xf numFmtId="0" fontId="0" fillId="0" borderId="23" xfId="0" applyBorder="1" applyAlignment="1">
      <alignment vertical="center"/>
    </xf>
    <xf numFmtId="0" fontId="4" fillId="0" borderId="21" xfId="1" quotePrefix="1" applyBorder="1" applyAlignment="1">
      <alignment vertical="center" wrapText="1"/>
    </xf>
    <xf numFmtId="0" fontId="4" fillId="0" borderId="15" xfId="1" applyBorder="1" applyAlignment="1"/>
    <xf numFmtId="0" fontId="0" fillId="0" borderId="15" xfId="0" applyBorder="1"/>
    <xf numFmtId="0" fontId="4" fillId="0" borderId="28" xfId="1" applyBorder="1" applyAlignment="1"/>
    <xf numFmtId="0" fontId="21" fillId="0" borderId="0" xfId="0" applyFont="1"/>
    <xf numFmtId="0" fontId="4" fillId="0" borderId="15" xfId="1" applyBorder="1" applyAlignment="1">
      <alignment vertical="center" wrapText="1"/>
    </xf>
    <xf numFmtId="0" fontId="4" fillId="0" borderId="24" xfId="1" applyBorder="1" applyAlignment="1">
      <alignment vertical="center"/>
    </xf>
    <xf numFmtId="0" fontId="0" fillId="0" borderId="24" xfId="0" applyBorder="1"/>
    <xf numFmtId="0" fontId="0" fillId="0" borderId="15" xfId="0" applyBorder="1" applyAlignment="1">
      <alignment vertical="center" wrapText="1"/>
    </xf>
    <xf numFmtId="0" fontId="4" fillId="0" borderId="28" xfId="1" applyBorder="1" applyAlignment="1">
      <alignment vertical="center" wrapText="1"/>
    </xf>
    <xf numFmtId="0" fontId="0" fillId="0" borderId="41" xfId="0" applyBorder="1" applyAlignment="1">
      <alignment horizontal="left" vertical="center" wrapText="1" indent="1"/>
    </xf>
    <xf numFmtId="0" fontId="26" fillId="0" borderId="0" xfId="1" applyFont="1"/>
    <xf numFmtId="0" fontId="28" fillId="0" borderId="0" xfId="0" applyFont="1" applyAlignment="1">
      <alignment horizontal="left" vertical="top" wrapText="1"/>
    </xf>
    <xf numFmtId="0" fontId="28" fillId="0" borderId="0" xfId="0" applyFont="1" applyAlignment="1">
      <alignment wrapText="1"/>
    </xf>
    <xf numFmtId="0" fontId="29" fillId="0" borderId="42" xfId="0" applyFont="1" applyBorder="1" applyAlignment="1">
      <alignment horizontal="center" vertical="center" wrapText="1"/>
    </xf>
    <xf numFmtId="0" fontId="30" fillId="0" borderId="0" xfId="0" applyFont="1" applyAlignment="1">
      <alignment horizontal="center" wrapText="1"/>
    </xf>
    <xf numFmtId="0" fontId="28" fillId="0" borderId="1" xfId="0" applyFont="1" applyBorder="1" applyAlignment="1">
      <alignment horizontal="left" vertical="top" wrapText="1"/>
    </xf>
    <xf numFmtId="0" fontId="27" fillId="0" borderId="1" xfId="0" applyFont="1" applyBorder="1" applyAlignment="1">
      <alignment wrapText="1"/>
    </xf>
    <xf numFmtId="0" fontId="31" fillId="0" borderId="1" xfId="0" applyFont="1" applyBorder="1" applyAlignment="1">
      <alignment horizontal="left" vertical="top" wrapText="1"/>
    </xf>
    <xf numFmtId="0" fontId="27" fillId="0" borderId="45" xfId="0" applyFont="1" applyBorder="1" applyAlignment="1">
      <alignment wrapText="1"/>
    </xf>
    <xf numFmtId="0" fontId="27" fillId="0" borderId="46" xfId="0" applyFont="1" applyBorder="1" applyAlignment="1">
      <alignment wrapText="1"/>
    </xf>
    <xf numFmtId="0" fontId="27" fillId="0" borderId="48" xfId="0" applyFont="1" applyBorder="1" applyAlignment="1">
      <alignment wrapText="1"/>
    </xf>
    <xf numFmtId="0" fontId="28" fillId="0" borderId="1" xfId="0" quotePrefix="1" applyFont="1" applyBorder="1" applyAlignment="1">
      <alignment horizontal="left" vertical="top" wrapText="1"/>
    </xf>
    <xf numFmtId="0" fontId="32" fillId="0" borderId="1" xfId="0" applyFont="1" applyBorder="1" applyAlignment="1">
      <alignment horizontal="left" vertical="top" wrapText="1"/>
    </xf>
    <xf numFmtId="0" fontId="28" fillId="0" borderId="34" xfId="0" applyFont="1" applyBorder="1" applyAlignment="1">
      <alignment horizontal="left" vertical="top" wrapText="1"/>
    </xf>
    <xf numFmtId="0" fontId="28" fillId="0" borderId="46" xfId="0" applyFont="1" applyBorder="1" applyAlignment="1">
      <alignment horizontal="left" vertical="top" wrapText="1"/>
    </xf>
    <xf numFmtId="0" fontId="31" fillId="0" borderId="49" xfId="0" applyFont="1" applyBorder="1" applyAlignment="1">
      <alignment horizontal="left" vertical="top" wrapText="1"/>
    </xf>
    <xf numFmtId="0" fontId="28" fillId="0" borderId="40" xfId="0" applyFont="1" applyBorder="1" applyAlignment="1">
      <alignment horizontal="left" vertical="top" wrapText="1"/>
    </xf>
    <xf numFmtId="0" fontId="28" fillId="0" borderId="19" xfId="0" applyFont="1" applyBorder="1" applyAlignment="1">
      <alignment horizontal="left" vertical="top" wrapText="1"/>
    </xf>
    <xf numFmtId="0" fontId="35" fillId="0" borderId="1" xfId="2" applyFont="1" applyBorder="1" applyAlignment="1">
      <alignment horizontal="center" vertical="center" wrapText="1"/>
    </xf>
    <xf numFmtId="0" fontId="35" fillId="0" borderId="1" xfId="2" applyFont="1" applyBorder="1" applyAlignment="1">
      <alignment vertical="center" wrapText="1"/>
    </xf>
    <xf numFmtId="0" fontId="35" fillId="0" borderId="1" xfId="2" applyFont="1" applyBorder="1" applyAlignment="1">
      <alignment horizontal="center" wrapText="1"/>
    </xf>
    <xf numFmtId="0" fontId="35" fillId="0" borderId="1" xfId="2" applyFont="1" applyBorder="1" applyAlignment="1">
      <alignment horizontal="left" vertical="center" wrapText="1"/>
    </xf>
    <xf numFmtId="0" fontId="3" fillId="0" borderId="1" xfId="2" applyFont="1" applyBorder="1"/>
    <xf numFmtId="0" fontId="3" fillId="0" borderId="1" xfId="2" applyFont="1" applyBorder="1" applyAlignment="1">
      <alignment horizontal="left" wrapText="1"/>
    </xf>
    <xf numFmtId="0" fontId="35" fillId="0" borderId="1" xfId="2" applyFont="1" applyBorder="1" applyAlignment="1">
      <alignment vertical="top" wrapText="1"/>
    </xf>
    <xf numFmtId="0" fontId="35" fillId="0" borderId="1" xfId="2" applyFont="1" applyBorder="1" applyAlignment="1">
      <alignment horizontal="left" vertical="top" wrapText="1"/>
    </xf>
    <xf numFmtId="0" fontId="37" fillId="0" borderId="1" xfId="2" applyFont="1" applyBorder="1" applyAlignment="1">
      <alignment horizontal="left" vertical="center" wrapText="1"/>
    </xf>
    <xf numFmtId="0" fontId="3" fillId="0" borderId="0" xfId="2" applyFont="1" applyAlignment="1">
      <alignment horizontal="center"/>
    </xf>
    <xf numFmtId="0" fontId="3" fillId="0" borderId="0" xfId="2" applyFont="1"/>
    <xf numFmtId="0" fontId="3" fillId="0" borderId="0" xfId="2" applyFont="1" applyAlignment="1">
      <alignment horizontal="center" wrapText="1"/>
    </xf>
    <xf numFmtId="0" fontId="34" fillId="3" borderId="23" xfId="2" applyFont="1" applyFill="1" applyBorder="1" applyAlignment="1">
      <alignment horizontal="center" vertical="center" wrapText="1"/>
    </xf>
    <xf numFmtId="0" fontId="34" fillId="3" borderId="25" xfId="2" applyFont="1" applyFill="1" applyBorder="1" applyAlignment="1">
      <alignment horizontal="center" vertical="center" wrapText="1"/>
    </xf>
    <xf numFmtId="0" fontId="34" fillId="3" borderId="25" xfId="2" applyFont="1" applyFill="1" applyBorder="1" applyAlignment="1">
      <alignment horizontal="center" wrapText="1"/>
    </xf>
    <xf numFmtId="0" fontId="30" fillId="3" borderId="1" xfId="0" applyFont="1" applyFill="1" applyBorder="1" applyAlignment="1">
      <alignment horizontal="left" vertical="top" wrapText="1"/>
    </xf>
    <xf numFmtId="0" fontId="38" fillId="0" borderId="1" xfId="0" applyFont="1" applyBorder="1" applyAlignment="1">
      <alignment horizontal="center"/>
    </xf>
    <xf numFmtId="0" fontId="0" fillId="0" borderId="0" xfId="0" applyAlignment="1">
      <alignment horizontal="left" vertical="top"/>
    </xf>
    <xf numFmtId="0" fontId="40" fillId="0" borderId="50" xfId="0" applyFont="1" applyBorder="1" applyAlignment="1">
      <alignment horizontal="left" vertical="center" wrapText="1"/>
    </xf>
    <xf numFmtId="0" fontId="40" fillId="0" borderId="50" xfId="0" applyFont="1" applyBorder="1" applyAlignment="1">
      <alignment horizontal="left" vertical="top" wrapText="1"/>
    </xf>
    <xf numFmtId="0" fontId="0" fillId="0" borderId="50" xfId="0" applyBorder="1" applyAlignment="1">
      <alignment horizontal="left" vertical="top" wrapText="1"/>
    </xf>
    <xf numFmtId="0" fontId="0" fillId="0" borderId="50" xfId="0" applyBorder="1" applyAlignment="1">
      <alignment horizontal="left" wrapText="1"/>
    </xf>
    <xf numFmtId="0" fontId="40" fillId="0" borderId="50" xfId="0" applyFont="1" applyBorder="1" applyAlignment="1">
      <alignment horizontal="center" vertical="top" wrapText="1"/>
    </xf>
    <xf numFmtId="0" fontId="0" fillId="0" borderId="50" xfId="0" applyBorder="1" applyAlignment="1">
      <alignment horizontal="center" vertical="top" wrapText="1"/>
    </xf>
    <xf numFmtId="0" fontId="0" fillId="0" borderId="50" xfId="0" applyBorder="1" applyAlignment="1">
      <alignment horizontal="left" vertical="center" wrapText="1"/>
    </xf>
    <xf numFmtId="0" fontId="42" fillId="0" borderId="50" xfId="0" applyFont="1" applyBorder="1" applyAlignment="1">
      <alignment horizontal="left" vertical="top" wrapText="1"/>
    </xf>
    <xf numFmtId="0" fontId="45" fillId="0" borderId="0" xfId="0" applyFont="1" applyAlignment="1">
      <alignment horizontal="left" vertical="top"/>
    </xf>
    <xf numFmtId="0" fontId="39" fillId="3" borderId="50" xfId="0" applyFont="1" applyFill="1" applyBorder="1" applyAlignment="1">
      <alignment horizontal="left" vertical="center" wrapText="1" indent="3"/>
    </xf>
    <xf numFmtId="0" fontId="39" fillId="3" borderId="50" xfId="0" applyFont="1" applyFill="1" applyBorder="1" applyAlignment="1">
      <alignment horizontal="left" vertical="center" wrapText="1" indent="2"/>
    </xf>
    <xf numFmtId="0" fontId="39" fillId="3" borderId="50" xfId="0" applyFont="1" applyFill="1" applyBorder="1" applyAlignment="1">
      <alignment horizontal="center" vertical="center" wrapText="1"/>
    </xf>
    <xf numFmtId="0" fontId="0" fillId="3" borderId="50" xfId="0" applyFill="1" applyBorder="1" applyAlignment="1">
      <alignment horizontal="center" vertical="top" wrapText="1"/>
    </xf>
    <xf numFmtId="0" fontId="0" fillId="0" borderId="0" xfId="0" applyAlignment="1">
      <alignment horizontal="center" vertical="top"/>
    </xf>
    <xf numFmtId="0" fontId="0" fillId="0" borderId="50" xfId="0" applyBorder="1" applyAlignment="1">
      <alignment horizontal="center" vertical="center" wrapText="1"/>
    </xf>
    <xf numFmtId="0" fontId="0" fillId="0" borderId="50" xfId="0" applyBorder="1" applyAlignment="1">
      <alignment horizontal="center" wrapText="1"/>
    </xf>
    <xf numFmtId="0" fontId="4" fillId="0" borderId="0" xfId="1"/>
    <xf numFmtId="0" fontId="46" fillId="8" borderId="0" xfId="1" applyFont="1" applyFill="1"/>
    <xf numFmtId="0" fontId="48" fillId="0" borderId="0" xfId="0" applyFont="1" applyAlignment="1">
      <alignment wrapText="1"/>
    </xf>
    <xf numFmtId="0" fontId="17" fillId="5" borderId="22" xfId="0" applyFont="1" applyFill="1" applyBorder="1" applyAlignment="1">
      <alignment horizontal="center" vertical="center" wrapText="1"/>
    </xf>
    <xf numFmtId="0" fontId="22" fillId="0" borderId="22" xfId="0" applyFont="1" applyBorder="1" applyAlignment="1">
      <alignment horizontal="left" vertical="center" wrapText="1"/>
    </xf>
    <xf numFmtId="0" fontId="17" fillId="5" borderId="20"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0" fillId="0" borderId="15" xfId="0" applyBorder="1" applyAlignment="1">
      <alignment wrapText="1"/>
    </xf>
    <xf numFmtId="0" fontId="0" fillId="0" borderId="21" xfId="0" applyBorder="1" applyAlignment="1">
      <alignment horizontal="left" vertical="center" wrapText="1" indent="1"/>
    </xf>
    <xf numFmtId="0" fontId="0" fillId="0" borderId="15" xfId="0" applyBorder="1" applyAlignment="1">
      <alignment horizontal="left" vertical="center" wrapText="1" indent="1"/>
    </xf>
    <xf numFmtId="0" fontId="17" fillId="5" borderId="20" xfId="0" applyFont="1" applyFill="1" applyBorder="1" applyAlignment="1">
      <alignment horizontal="left" vertical="center" wrapText="1" indent="1"/>
    </xf>
    <xf numFmtId="0" fontId="17" fillId="5" borderId="22" xfId="0" applyFont="1" applyFill="1" applyBorder="1" applyAlignment="1">
      <alignment horizontal="left" vertical="center" wrapText="1" indent="1"/>
    </xf>
    <xf numFmtId="0" fontId="0" fillId="0" borderId="23" xfId="0" applyBorder="1" applyAlignment="1">
      <alignment horizontal="left" vertical="top" wrapText="1" indent="1"/>
    </xf>
    <xf numFmtId="0" fontId="4" fillId="0" borderId="28" xfId="1" applyBorder="1" applyAlignment="1">
      <alignment horizontal="left" vertical="top" wrapText="1" indent="1"/>
    </xf>
    <xf numFmtId="0" fontId="4" fillId="0" borderId="15" xfId="1" applyBorder="1" applyAlignment="1">
      <alignment horizontal="left" wrapText="1" indent="1"/>
    </xf>
    <xf numFmtId="0" fontId="4" fillId="4" borderId="0" xfId="1" applyFill="1" applyBorder="1" applyAlignment="1">
      <alignment horizontal="center" wrapText="1"/>
    </xf>
    <xf numFmtId="0" fontId="49" fillId="0" borderId="0" xfId="0" applyFont="1" applyAlignment="1">
      <alignment horizontal="center" wrapText="1"/>
    </xf>
    <xf numFmtId="0" fontId="50" fillId="0" borderId="0" xfId="0" applyFont="1" applyAlignment="1">
      <alignment horizontal="center" vertical="center" wrapText="1"/>
    </xf>
    <xf numFmtId="0" fontId="50" fillId="0" borderId="0" xfId="0" applyFont="1" applyAlignment="1">
      <alignment wrapText="1"/>
    </xf>
    <xf numFmtId="0" fontId="50" fillId="0" borderId="0" xfId="0" applyFont="1" applyAlignment="1">
      <alignment horizontal="left" vertical="top" wrapText="1"/>
    </xf>
    <xf numFmtId="0" fontId="0" fillId="0" borderId="0" xfId="0" applyAlignment="1">
      <alignment horizontal="left"/>
    </xf>
    <xf numFmtId="0" fontId="7" fillId="8" borderId="58" xfId="0" applyFont="1" applyFill="1" applyBorder="1" applyAlignment="1">
      <alignment horizontal="center" vertical="center" wrapText="1"/>
    </xf>
    <xf numFmtId="0" fontId="7" fillId="8" borderId="59" xfId="0" applyFont="1" applyFill="1" applyBorder="1" applyAlignment="1">
      <alignment horizontal="center" vertical="center" wrapText="1"/>
    </xf>
    <xf numFmtId="0" fontId="0" fillId="2" borderId="0" xfId="0" applyFill="1" applyAlignment="1">
      <alignment vertical="top"/>
    </xf>
    <xf numFmtId="0" fontId="0" fillId="2" borderId="0" xfId="0" applyFill="1"/>
    <xf numFmtId="0" fontId="4" fillId="0" borderId="19" xfId="1" applyBorder="1" applyAlignment="1">
      <alignment vertical="center"/>
    </xf>
    <xf numFmtId="0" fontId="52" fillId="0" borderId="0" xfId="0" applyFont="1"/>
    <xf numFmtId="0" fontId="52" fillId="0" borderId="0" xfId="0" applyFont="1" applyAlignment="1">
      <alignment wrapText="1"/>
    </xf>
    <xf numFmtId="0" fontId="52" fillId="0" borderId="0" xfId="0" applyFont="1" applyAlignment="1">
      <alignment horizontal="center"/>
    </xf>
    <xf numFmtId="0" fontId="54" fillId="0" borderId="0" xfId="0" applyFont="1"/>
    <xf numFmtId="0" fontId="53" fillId="3" borderId="0" xfId="1" applyFont="1" applyFill="1" applyBorder="1" applyAlignment="1">
      <alignment horizontal="center" wrapText="1"/>
    </xf>
    <xf numFmtId="0" fontId="0" fillId="0" borderId="0" xfId="0" applyAlignment="1">
      <alignment horizontal="left" wrapText="1"/>
    </xf>
    <xf numFmtId="0" fontId="0" fillId="0" borderId="23" xfId="0" applyBorder="1"/>
    <xf numFmtId="0" fontId="0" fillId="0" borderId="23" xfId="0" applyBorder="1" applyAlignment="1">
      <alignment horizontal="left" vertical="top" wrapText="1"/>
    </xf>
    <xf numFmtId="0" fontId="0" fillId="0" borderId="15" xfId="0" applyBorder="1" applyAlignment="1">
      <alignment vertical="top" wrapText="1"/>
    </xf>
    <xf numFmtId="0" fontId="18" fillId="0" borderId="20" xfId="1" quotePrefix="1" applyFont="1" applyBorder="1" applyAlignment="1">
      <alignment vertical="center" wrapText="1"/>
    </xf>
    <xf numFmtId="0" fontId="18" fillId="0" borderId="11" xfId="1" quotePrefix="1" applyFont="1" applyBorder="1" applyAlignment="1">
      <alignment vertical="center" wrapText="1"/>
    </xf>
    <xf numFmtId="0" fontId="18" fillId="0" borderId="22" xfId="1" quotePrefix="1" applyFont="1" applyBorder="1" applyAlignment="1">
      <alignment vertical="center" wrapText="1"/>
    </xf>
    <xf numFmtId="0" fontId="0" fillId="0" borderId="28" xfId="0" applyBorder="1" applyAlignment="1">
      <alignment horizontal="left" vertical="center" wrapText="1" indent="1"/>
    </xf>
    <xf numFmtId="0" fontId="4" fillId="0" borderId="21" xfId="1" quotePrefix="1" applyBorder="1" applyAlignment="1">
      <alignment vertical="center"/>
    </xf>
    <xf numFmtId="0" fontId="4" fillId="0" borderId="15" xfId="1" applyBorder="1" applyAlignment="1">
      <alignment vertical="top" wrapText="1"/>
    </xf>
    <xf numFmtId="0" fontId="0" fillId="0" borderId="23" xfId="0" applyBorder="1" applyAlignment="1">
      <alignment vertical="top" wrapText="1"/>
    </xf>
    <xf numFmtId="0" fontId="5" fillId="0" borderId="1" xfId="0" applyFont="1" applyBorder="1" applyAlignment="1">
      <alignment vertical="center"/>
    </xf>
    <xf numFmtId="0" fontId="5" fillId="0" borderId="1" xfId="0" applyFont="1" applyBorder="1" applyAlignment="1">
      <alignment vertical="center" wrapText="1"/>
    </xf>
    <xf numFmtId="0" fontId="14" fillId="0" borderId="1" xfId="0" applyFont="1" applyBorder="1" applyAlignment="1">
      <alignment horizontal="left" vertical="center" wrapText="1"/>
    </xf>
    <xf numFmtId="0" fontId="5" fillId="0" borderId="27" xfId="0" applyFont="1" applyBorder="1" applyAlignment="1">
      <alignment horizontal="center" vertical="center"/>
    </xf>
    <xf numFmtId="0" fontId="5" fillId="0" borderId="3" xfId="0" applyFont="1" applyBorder="1" applyAlignment="1">
      <alignment horizontal="left" vertical="center"/>
    </xf>
    <xf numFmtId="0" fontId="5" fillId="0" borderId="37" xfId="0" applyFont="1" applyBorder="1" applyAlignment="1">
      <alignment horizontal="left" vertical="center" wrapText="1"/>
    </xf>
    <xf numFmtId="0" fontId="5" fillId="0" borderId="4" xfId="0" applyFont="1" applyBorder="1" applyAlignment="1">
      <alignment horizontal="center" vertical="center" wrapText="1"/>
    </xf>
    <xf numFmtId="0" fontId="5" fillId="0" borderId="18" xfId="0" applyFont="1" applyBorder="1" applyAlignment="1">
      <alignment horizontal="center" vertical="center"/>
    </xf>
    <xf numFmtId="0" fontId="5" fillId="0" borderId="13" xfId="0" applyFont="1" applyBorder="1" applyAlignment="1">
      <alignment horizontal="left" vertical="center"/>
    </xf>
    <xf numFmtId="0" fontId="5" fillId="0" borderId="6" xfId="0" applyFont="1" applyBorder="1" applyAlignment="1">
      <alignment horizontal="center" vertical="center" wrapText="1"/>
    </xf>
    <xf numFmtId="0" fontId="5" fillId="0" borderId="1" xfId="0" applyFont="1" applyBorder="1" applyAlignment="1">
      <alignment horizontal="left" vertical="center"/>
    </xf>
    <xf numFmtId="0" fontId="5" fillId="0" borderId="19" xfId="0" applyFont="1" applyBorder="1" applyAlignment="1">
      <alignment horizontal="left" vertical="center" wrapText="1"/>
    </xf>
    <xf numFmtId="0" fontId="5" fillId="0" borderId="6" xfId="0" applyFont="1" applyBorder="1" applyAlignment="1">
      <alignment horizontal="center" vertical="center"/>
    </xf>
    <xf numFmtId="0" fontId="5" fillId="2" borderId="1" xfId="0" applyFont="1" applyFill="1" applyBorder="1" applyAlignment="1">
      <alignment horizontal="left" vertical="center"/>
    </xf>
    <xf numFmtId="0" fontId="5" fillId="0" borderId="17"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5" fillId="0" borderId="9" xfId="0" applyFont="1" applyBorder="1" applyAlignment="1">
      <alignment horizontal="center" vertical="center" wrapText="1"/>
    </xf>
    <xf numFmtId="0" fontId="5" fillId="0" borderId="0" xfId="0" applyFont="1"/>
    <xf numFmtId="0" fontId="5" fillId="0" borderId="12" xfId="0" applyFont="1" applyBorder="1"/>
    <xf numFmtId="0" fontId="5" fillId="0" borderId="1" xfId="0" applyFont="1" applyBorder="1"/>
    <xf numFmtId="0" fontId="5" fillId="0" borderId="0" xfId="0" applyFont="1" applyAlignment="1">
      <alignment horizontal="center"/>
    </xf>
    <xf numFmtId="0" fontId="5" fillId="0" borderId="32" xfId="0" applyFont="1" applyBorder="1" applyAlignment="1">
      <alignment horizontal="center" vertical="center"/>
    </xf>
    <xf numFmtId="0" fontId="5" fillId="0" borderId="19" xfId="0" applyFont="1" applyBorder="1" applyAlignment="1">
      <alignment vertical="center"/>
    </xf>
    <xf numFmtId="0" fontId="5" fillId="0" borderId="19" xfId="0" applyFont="1" applyBorder="1" applyAlignment="1">
      <alignment vertical="center" wrapText="1"/>
    </xf>
    <xf numFmtId="0" fontId="14" fillId="0" borderId="19" xfId="0" applyFont="1" applyBorder="1" applyAlignment="1">
      <alignment horizontal="lef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vertical="center" wrapText="1"/>
    </xf>
    <xf numFmtId="0" fontId="14" fillId="0" borderId="7" xfId="0" applyFont="1" applyBorder="1" applyAlignment="1">
      <alignment horizontal="left" vertical="center" wrapText="1"/>
    </xf>
    <xf numFmtId="0" fontId="5" fillId="0" borderId="8" xfId="0" applyFont="1" applyBorder="1" applyAlignment="1">
      <alignment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wrapText="1"/>
    </xf>
    <xf numFmtId="0" fontId="56" fillId="0" borderId="1" xfId="0" applyFont="1" applyBorder="1" applyAlignment="1">
      <alignment vertical="center" wrapText="1"/>
    </xf>
    <xf numFmtId="0" fontId="38" fillId="0" borderId="1" xfId="3" applyFont="1" applyBorder="1" applyAlignment="1">
      <alignment vertical="center" wrapText="1"/>
    </xf>
    <xf numFmtId="0" fontId="5" fillId="0" borderId="6" xfId="0" applyFont="1" applyBorder="1" applyAlignment="1">
      <alignment horizontal="center"/>
    </xf>
    <xf numFmtId="0" fontId="38" fillId="0" borderId="1" xfId="0" applyFont="1" applyBorder="1" applyAlignment="1">
      <alignment vertical="center" wrapText="1"/>
    </xf>
    <xf numFmtId="0" fontId="5" fillId="0" borderId="1" xfId="0" applyFont="1" applyBorder="1" applyAlignment="1">
      <alignment horizontal="left"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4" borderId="31" xfId="0" applyFont="1" applyFill="1" applyBorder="1" applyAlignment="1">
      <alignment horizontal="center" vertical="center"/>
    </xf>
    <xf numFmtId="0" fontId="5" fillId="0" borderId="19" xfId="0" applyFont="1" applyBorder="1" applyAlignment="1">
      <alignment wrapText="1"/>
    </xf>
    <xf numFmtId="0" fontId="5" fillId="0" borderId="7" xfId="0" applyFont="1" applyBorder="1" applyAlignment="1">
      <alignment wrapText="1"/>
    </xf>
    <xf numFmtId="0" fontId="24" fillId="0" borderId="0" xfId="0" applyFont="1" applyAlignment="1">
      <alignment vertical="center"/>
    </xf>
    <xf numFmtId="0" fontId="24" fillId="0" borderId="10" xfId="0" applyFont="1" applyBorder="1" applyAlignment="1">
      <alignment vertical="center"/>
    </xf>
    <xf numFmtId="0" fontId="0" fillId="0" borderId="19"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8" xfId="0" applyBorder="1" applyAlignment="1">
      <alignment horizontal="center"/>
    </xf>
    <xf numFmtId="0" fontId="56" fillId="0" borderId="1" xfId="2" applyFont="1" applyBorder="1" applyAlignment="1">
      <alignment wrapText="1"/>
    </xf>
    <xf numFmtId="0" fontId="56" fillId="0" borderId="1" xfId="2" applyFont="1" applyBorder="1" applyAlignment="1">
      <alignment horizontal="center" wrapText="1"/>
    </xf>
    <xf numFmtId="0" fontId="5" fillId="0" borderId="1" xfId="0" applyFont="1" applyBorder="1" applyAlignment="1">
      <alignment horizontal="center" wrapText="1"/>
    </xf>
    <xf numFmtId="0" fontId="38" fillId="0" borderId="1" xfId="0" applyFont="1" applyBorder="1" applyAlignment="1">
      <alignment horizontal="left" wrapText="1"/>
    </xf>
    <xf numFmtId="0" fontId="56" fillId="0" borderId="1" xfId="2" applyFont="1" applyBorder="1" applyAlignment="1">
      <alignment horizontal="left" wrapText="1"/>
    </xf>
    <xf numFmtId="0" fontId="60" fillId="0" borderId="1" xfId="0" applyFont="1" applyBorder="1" applyAlignment="1">
      <alignment horizontal="left" wrapText="1"/>
    </xf>
    <xf numFmtId="0" fontId="5" fillId="0" borderId="1" xfId="2" applyFont="1" applyBorder="1" applyAlignment="1">
      <alignment horizontal="left" wrapText="1"/>
    </xf>
    <xf numFmtId="0" fontId="38" fillId="0" borderId="1" xfId="0" applyFont="1" applyBorder="1" applyAlignment="1">
      <alignment horizontal="left" vertical="center" wrapText="1"/>
    </xf>
    <xf numFmtId="0" fontId="56" fillId="0" borderId="1" xfId="2" applyFont="1" applyBorder="1" applyAlignment="1">
      <alignment vertical="center" wrapText="1"/>
    </xf>
    <xf numFmtId="0" fontId="56" fillId="0" borderId="1" xfId="2" applyFont="1" applyBorder="1" applyAlignment="1">
      <alignment horizontal="left" vertical="center" wrapText="1"/>
    </xf>
    <xf numFmtId="0" fontId="5" fillId="0" borderId="1" xfId="2" applyFont="1" applyBorder="1" applyAlignment="1">
      <alignment vertical="center"/>
    </xf>
    <xf numFmtId="0" fontId="56" fillId="0" borderId="19" xfId="2" applyFont="1" applyBorder="1" applyAlignment="1">
      <alignment vertical="center" wrapText="1"/>
    </xf>
    <xf numFmtId="0" fontId="56" fillId="0" borderId="19" xfId="2" applyFont="1" applyBorder="1" applyAlignment="1">
      <alignment wrapText="1"/>
    </xf>
    <xf numFmtId="0" fontId="56" fillId="0" borderId="19" xfId="2" applyFont="1" applyBorder="1" applyAlignment="1">
      <alignment horizontal="center" wrapText="1"/>
    </xf>
    <xf numFmtId="0" fontId="5" fillId="0" borderId="19" xfId="0" applyFont="1" applyBorder="1" applyAlignment="1">
      <alignment horizontal="center" wrapText="1"/>
    </xf>
    <xf numFmtId="0" fontId="13" fillId="4" borderId="21" xfId="0" applyFont="1" applyFill="1" applyBorder="1" applyAlignment="1">
      <alignment horizontal="center" vertical="center" wrapText="1"/>
    </xf>
    <xf numFmtId="0" fontId="38" fillId="0" borderId="7" xfId="0" applyFont="1" applyBorder="1" applyAlignment="1">
      <alignment horizontal="left" vertical="center" wrapText="1"/>
    </xf>
    <xf numFmtId="0" fontId="5" fillId="0" borderId="7" xfId="0" applyFont="1" applyBorder="1" applyAlignment="1">
      <alignment horizontal="left" wrapText="1"/>
    </xf>
    <xf numFmtId="0" fontId="5" fillId="0" borderId="7" xfId="0" applyFont="1" applyBorder="1" applyAlignment="1">
      <alignment horizontal="center" wrapText="1"/>
    </xf>
    <xf numFmtId="0" fontId="5" fillId="0" borderId="4" xfId="0" applyFont="1" applyBorder="1"/>
    <xf numFmtId="0" fontId="5" fillId="0" borderId="6" xfId="0" applyFont="1" applyBorder="1"/>
    <xf numFmtId="0" fontId="58" fillId="0" borderId="6" xfId="1" applyFont="1" applyBorder="1" applyAlignment="1">
      <alignment horizontal="center" wrapText="1"/>
    </xf>
    <xf numFmtId="0" fontId="59" fillId="0" borderId="6" xfId="0" applyFont="1" applyBorder="1" applyAlignment="1">
      <alignment horizontal="center" wrapText="1"/>
    </xf>
    <xf numFmtId="0" fontId="61" fillId="0" borderId="6" xfId="0" applyFont="1" applyBorder="1" applyAlignment="1">
      <alignment horizontal="center" wrapText="1"/>
    </xf>
    <xf numFmtId="0" fontId="5" fillId="0" borderId="8" xfId="0" applyFont="1" applyBorder="1"/>
    <xf numFmtId="0" fontId="14" fillId="0" borderId="36"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55" xfId="0" applyFont="1" applyBorder="1" applyAlignment="1">
      <alignment horizontal="left" vertical="top" wrapText="1"/>
    </xf>
    <xf numFmtId="0" fontId="14" fillId="0" borderId="5" xfId="0" applyFont="1" applyBorder="1" applyAlignment="1">
      <alignment horizontal="center" vertical="center" wrapText="1"/>
    </xf>
    <xf numFmtId="0" fontId="38" fillId="0" borderId="6" xfId="0" applyFont="1" applyBorder="1" applyAlignment="1">
      <alignment wrapText="1"/>
    </xf>
    <xf numFmtId="0" fontId="14" fillId="0" borderId="38" xfId="0" applyFont="1" applyBorder="1" applyAlignment="1">
      <alignment horizontal="center" vertical="center" wrapText="1"/>
    </xf>
    <xf numFmtId="0" fontId="14" fillId="0" borderId="34" xfId="0" applyFont="1" applyBorder="1" applyAlignment="1">
      <alignment horizontal="center" vertical="center" wrapText="1"/>
    </xf>
    <xf numFmtId="0" fontId="56" fillId="0" borderId="34" xfId="2" applyFont="1" applyBorder="1" applyAlignment="1">
      <alignment horizontal="center" vertical="center" wrapText="1"/>
    </xf>
    <xf numFmtId="0" fontId="56" fillId="0" borderId="35" xfId="2" applyFont="1" applyBorder="1" applyAlignment="1">
      <alignment horizontal="left" vertical="center" wrapText="1"/>
    </xf>
    <xf numFmtId="0" fontId="14" fillId="0" borderId="39" xfId="0" applyFont="1" applyBorder="1" applyAlignment="1">
      <alignment horizontal="center" vertical="center" wrapText="1"/>
    </xf>
    <xf numFmtId="0" fontId="14" fillId="0" borderId="57" xfId="0" applyFont="1" applyBorder="1" applyAlignment="1">
      <alignment horizontal="left" vertical="top" wrapText="1"/>
    </xf>
    <xf numFmtId="0" fontId="14" fillId="0" borderId="6" xfId="0" applyFont="1" applyBorder="1" applyAlignment="1">
      <alignment horizontal="left" vertical="center" wrapText="1"/>
    </xf>
    <xf numFmtId="0" fontId="14" fillId="0" borderId="35" xfId="0" applyFont="1" applyBorder="1" applyAlignment="1">
      <alignment horizontal="left" vertical="top" wrapText="1"/>
    </xf>
    <xf numFmtId="0" fontId="14" fillId="0" borderId="16" xfId="0" applyFont="1" applyBorder="1" applyAlignment="1">
      <alignment horizontal="left" vertical="top" wrapText="1"/>
    </xf>
    <xf numFmtId="0" fontId="14" fillId="0" borderId="6" xfId="0" applyFont="1" applyBorder="1" applyAlignment="1">
      <alignment horizontal="left" vertical="top" wrapText="1"/>
    </xf>
    <xf numFmtId="0" fontId="14" fillId="0" borderId="9" xfId="0" applyFont="1" applyBorder="1" applyAlignment="1">
      <alignment horizontal="left" vertical="top" wrapText="1"/>
    </xf>
    <xf numFmtId="0" fontId="49" fillId="3" borderId="21" xfId="0" applyFont="1" applyFill="1" applyBorder="1" applyAlignment="1">
      <alignment horizontal="center" vertical="center" wrapText="1"/>
    </xf>
    <xf numFmtId="0" fontId="14" fillId="0" borderId="6" xfId="0" quotePrefix="1" applyFont="1" applyBorder="1" applyAlignment="1">
      <alignment horizontal="left" vertical="top" wrapText="1"/>
    </xf>
    <xf numFmtId="0" fontId="38" fillId="0" borderId="1" xfId="2" applyFont="1" applyBorder="1" applyAlignment="1">
      <alignment horizontal="left" vertical="center" wrapText="1"/>
    </xf>
    <xf numFmtId="0" fontId="5" fillId="0" borderId="1" xfId="2"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vertical="top"/>
    </xf>
    <xf numFmtId="0" fontId="5" fillId="0" borderId="1" xfId="0" applyFont="1" applyBorder="1" applyAlignment="1">
      <alignment horizontal="center" vertical="top"/>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0" borderId="1" xfId="2" applyFont="1" applyBorder="1" applyAlignment="1">
      <alignment horizontal="left" vertical="center" wrapText="1"/>
    </xf>
    <xf numFmtId="0" fontId="5" fillId="2" borderId="1" xfId="0" applyFont="1" applyFill="1" applyBorder="1" applyAlignment="1">
      <alignment vertical="top" wrapText="1"/>
    </xf>
    <xf numFmtId="0" fontId="0" fillId="6" borderId="1" xfId="0" applyFill="1" applyBorder="1" applyAlignment="1">
      <alignment horizontal="center"/>
    </xf>
    <xf numFmtId="0" fontId="0" fillId="6" borderId="1" xfId="0" applyFill="1" applyBorder="1" applyAlignment="1">
      <alignment wrapText="1"/>
    </xf>
    <xf numFmtId="0" fontId="0" fillId="6" borderId="1" xfId="0" applyFill="1" applyBorder="1"/>
    <xf numFmtId="0" fontId="0" fillId="9" borderId="1" xfId="0" applyFill="1" applyBorder="1" applyAlignment="1">
      <alignment horizontal="center"/>
    </xf>
    <xf numFmtId="0" fontId="0" fillId="9" borderId="1" xfId="0" applyFill="1" applyBorder="1" applyAlignment="1">
      <alignment wrapText="1"/>
    </xf>
    <xf numFmtId="0" fontId="0" fillId="10" borderId="1" xfId="0" applyFill="1" applyBorder="1" applyAlignment="1">
      <alignment horizontal="center"/>
    </xf>
    <xf numFmtId="0" fontId="0" fillId="10" borderId="1" xfId="0" applyFill="1" applyBorder="1" applyAlignment="1">
      <alignment wrapText="1"/>
    </xf>
    <xf numFmtId="0" fontId="0" fillId="10" borderId="1" xfId="0" applyFill="1" applyBorder="1"/>
    <xf numFmtId="0" fontId="4" fillId="10" borderId="1" xfId="1" applyFill="1" applyBorder="1" applyAlignment="1">
      <alignment horizontal="center"/>
    </xf>
    <xf numFmtId="0" fontId="18" fillId="10" borderId="1" xfId="1" applyFont="1" applyFill="1" applyBorder="1" applyAlignment="1">
      <alignment horizontal="center"/>
    </xf>
    <xf numFmtId="0" fontId="4" fillId="9" borderId="1" xfId="1" applyFill="1" applyBorder="1" applyAlignment="1">
      <alignment horizontal="center" vertical="center" wrapText="1"/>
    </xf>
    <xf numFmtId="0" fontId="0" fillId="11" borderId="1" xfId="0" applyFill="1" applyBorder="1" applyAlignment="1">
      <alignment horizontal="center"/>
    </xf>
    <xf numFmtId="0" fontId="0" fillId="11" borderId="1" xfId="0" applyFill="1" applyBorder="1" applyAlignment="1">
      <alignment wrapText="1"/>
    </xf>
    <xf numFmtId="0" fontId="0" fillId="11" borderId="1" xfId="0" applyFill="1" applyBorder="1"/>
    <xf numFmtId="0" fontId="4" fillId="11" borderId="1" xfId="1" quotePrefix="1" applyFill="1" applyBorder="1" applyAlignment="1">
      <alignment horizontal="center"/>
    </xf>
    <xf numFmtId="0" fontId="4" fillId="11" borderId="1" xfId="1" applyFill="1" applyBorder="1" applyAlignment="1">
      <alignment horizontal="center"/>
    </xf>
    <xf numFmtId="0" fontId="18" fillId="11" borderId="1" xfId="1" applyFont="1" applyFill="1" applyBorder="1" applyAlignment="1">
      <alignment horizontal="center"/>
    </xf>
    <xf numFmtId="0" fontId="10" fillId="11" borderId="1" xfId="0" applyFont="1" applyFill="1" applyBorder="1"/>
    <xf numFmtId="0" fontId="0" fillId="14" borderId="1" xfId="0" applyFill="1" applyBorder="1" applyAlignment="1">
      <alignment horizontal="center"/>
    </xf>
    <xf numFmtId="0" fontId="0" fillId="14" borderId="1" xfId="0" applyFill="1" applyBorder="1" applyAlignment="1">
      <alignment wrapText="1"/>
    </xf>
    <xf numFmtId="0" fontId="0" fillId="14" borderId="1" xfId="0" applyFill="1" applyBorder="1"/>
    <xf numFmtId="0" fontId="4" fillId="14" borderId="1" xfId="1" applyFill="1" applyBorder="1" applyAlignment="1">
      <alignment horizontal="center"/>
    </xf>
    <xf numFmtId="0" fontId="2" fillId="14" borderId="1" xfId="0" applyFont="1" applyFill="1" applyBorder="1" applyAlignment="1">
      <alignment horizontal="center"/>
    </xf>
    <xf numFmtId="0" fontId="10" fillId="14" borderId="1" xfId="0" applyFont="1" applyFill="1" applyBorder="1"/>
    <xf numFmtId="0" fontId="15" fillId="14" borderId="1" xfId="0" applyFont="1" applyFill="1" applyBorder="1" applyAlignment="1">
      <alignment horizontal="center"/>
    </xf>
    <xf numFmtId="0" fontId="0" fillId="12" borderId="1" xfId="0" applyFill="1" applyBorder="1" applyAlignment="1">
      <alignment horizontal="center"/>
    </xf>
    <xf numFmtId="0" fontId="10" fillId="12" borderId="1" xfId="0" applyFont="1" applyFill="1" applyBorder="1" applyAlignment="1">
      <alignment wrapText="1"/>
    </xf>
    <xf numFmtId="0" fontId="10" fillId="12" borderId="1" xfId="0" applyFont="1" applyFill="1" applyBorder="1"/>
    <xf numFmtId="0" fontId="0" fillId="15" borderId="1" xfId="0" applyFill="1" applyBorder="1" applyAlignment="1">
      <alignment horizontal="center"/>
    </xf>
    <xf numFmtId="0" fontId="10" fillId="15" borderId="1" xfId="0" applyFont="1" applyFill="1" applyBorder="1" applyAlignment="1">
      <alignment wrapText="1"/>
    </xf>
    <xf numFmtId="0" fontId="10" fillId="15" borderId="1" xfId="0" applyFont="1" applyFill="1" applyBorder="1"/>
    <xf numFmtId="0" fontId="10" fillId="12" borderId="1" xfId="0" applyFont="1" applyFill="1" applyBorder="1" applyAlignment="1">
      <alignment horizontal="center"/>
    </xf>
    <xf numFmtId="0" fontId="0" fillId="0" borderId="20" xfId="0" applyBorder="1" applyAlignment="1">
      <alignment vertical="center" wrapText="1"/>
    </xf>
    <xf numFmtId="0" fontId="14" fillId="0" borderId="18"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49" xfId="0" applyFont="1" applyBorder="1" applyAlignment="1">
      <alignment horizontal="center" vertical="center" wrapText="1"/>
    </xf>
    <xf numFmtId="0" fontId="18" fillId="12" borderId="1" xfId="1" applyFont="1" applyFill="1" applyBorder="1" applyAlignment="1">
      <alignment horizontal="center" vertical="center"/>
    </xf>
    <xf numFmtId="0" fontId="18" fillId="12" borderId="1" xfId="1" applyFont="1" applyFill="1" applyBorder="1" applyAlignment="1">
      <alignment horizontal="center"/>
    </xf>
    <xf numFmtId="0" fontId="18" fillId="12" borderId="1" xfId="1" applyFont="1" applyFill="1" applyBorder="1" applyAlignment="1">
      <alignment vertical="center"/>
    </xf>
    <xf numFmtId="0" fontId="18" fillId="6" borderId="1" xfId="1" applyFont="1" applyFill="1" applyBorder="1" applyAlignment="1">
      <alignment horizontal="center"/>
    </xf>
    <xf numFmtId="0" fontId="5" fillId="0" borderId="19" xfId="0" applyFont="1" applyBorder="1" applyAlignment="1">
      <alignment horizontal="center" vertical="center" wrapText="1"/>
    </xf>
    <xf numFmtId="0" fontId="5" fillId="0" borderId="0" xfId="0" applyFont="1" applyAlignment="1">
      <alignment horizontal="center" vertical="center"/>
    </xf>
    <xf numFmtId="0" fontId="64" fillId="0" borderId="1" xfId="0" applyFont="1" applyBorder="1" applyAlignment="1">
      <alignment wrapText="1"/>
    </xf>
    <xf numFmtId="0" fontId="38" fillId="0" borderId="1" xfId="0" applyFont="1" applyBorder="1" applyAlignment="1">
      <alignment wrapText="1"/>
    </xf>
    <xf numFmtId="0" fontId="38" fillId="0" borderId="1" xfId="2" applyFont="1" applyBorder="1" applyAlignment="1">
      <alignment horizontal="left" wrapText="1"/>
    </xf>
    <xf numFmtId="0" fontId="5" fillId="0" borderId="6" xfId="0" applyFont="1" applyBorder="1" applyAlignment="1">
      <alignment horizontal="left" wrapText="1"/>
    </xf>
    <xf numFmtId="0" fontId="5" fillId="0" borderId="8" xfId="0" applyFont="1" applyBorder="1" applyAlignment="1">
      <alignment horizontal="left" wrapText="1"/>
    </xf>
    <xf numFmtId="0" fontId="0" fillId="16" borderId="1" xfId="0" applyFill="1" applyBorder="1" applyAlignment="1">
      <alignment horizontal="center"/>
    </xf>
    <xf numFmtId="0" fontId="0" fillId="0" borderId="21" xfId="0" quotePrefix="1" applyBorder="1" applyAlignment="1">
      <alignment horizontal="center" vertical="center"/>
    </xf>
    <xf numFmtId="0" fontId="0" fillId="0" borderId="30" xfId="0" applyBorder="1" applyAlignment="1">
      <alignment vertical="center" wrapText="1"/>
    </xf>
    <xf numFmtId="0" fontId="0" fillId="0" borderId="23" xfId="0" applyBorder="1" applyAlignment="1">
      <alignment horizontal="left" vertical="center" wrapText="1" indent="1"/>
    </xf>
    <xf numFmtId="0" fontId="10" fillId="0" borderId="15" xfId="0" applyFont="1" applyBorder="1" applyAlignment="1">
      <alignment vertical="center" wrapText="1"/>
    </xf>
    <xf numFmtId="0" fontId="17" fillId="5" borderId="21" xfId="0" applyFont="1" applyFill="1" applyBorder="1" applyAlignment="1">
      <alignment horizontal="left" vertical="center" wrapText="1" indent="1"/>
    </xf>
    <xf numFmtId="0" fontId="10" fillId="0" borderId="15" xfId="0" applyFont="1" applyBorder="1" applyAlignment="1">
      <alignment horizontal="left" vertical="center"/>
    </xf>
    <xf numFmtId="0" fontId="17" fillId="5" borderId="21" xfId="0" applyFont="1" applyFill="1" applyBorder="1" applyAlignment="1">
      <alignment horizontal="left" vertical="center" wrapText="1"/>
    </xf>
    <xf numFmtId="0" fontId="0" fillId="0" borderId="21" xfId="0" applyBorder="1" applyAlignment="1">
      <alignment horizontal="center" vertical="center" wrapText="1"/>
    </xf>
    <xf numFmtId="0" fontId="10" fillId="16" borderId="1" xfId="0" applyFont="1" applyFill="1" applyBorder="1"/>
    <xf numFmtId="0" fontId="10" fillId="16" borderId="1" xfId="0" applyFont="1" applyFill="1" applyBorder="1" applyAlignment="1">
      <alignment horizontal="center"/>
    </xf>
    <xf numFmtId="0" fontId="18" fillId="16" borderId="1" xfId="1" applyFont="1" applyFill="1" applyBorder="1" applyAlignment="1">
      <alignment horizontal="center" vertical="center"/>
    </xf>
    <xf numFmtId="0" fontId="4" fillId="0" borderId="23" xfId="1" applyBorder="1" applyAlignment="1">
      <alignment vertical="center" wrapText="1"/>
    </xf>
    <xf numFmtId="0" fontId="0" fillId="17" borderId="0" xfId="0" applyFill="1" applyAlignment="1">
      <alignment horizontal="center"/>
    </xf>
    <xf numFmtId="0" fontId="4" fillId="0" borderId="41" xfId="1" applyBorder="1" applyAlignment="1">
      <alignment horizontal="left" vertical="center" wrapText="1" indent="1"/>
    </xf>
    <xf numFmtId="0" fontId="4" fillId="0" borderId="0" xfId="1" applyBorder="1" applyAlignment="1"/>
    <xf numFmtId="0" fontId="0" fillId="0" borderId="0" xfId="0" applyAlignment="1">
      <alignment horizontal="left" wrapText="1"/>
    </xf>
    <xf numFmtId="0" fontId="4" fillId="0" borderId="0" xfId="1" applyAlignment="1">
      <alignment horizontal="left" wrapText="1"/>
    </xf>
    <xf numFmtId="0" fontId="11" fillId="0" borderId="0" xfId="0" applyFont="1" applyAlignment="1">
      <alignment horizontal="center" wrapText="1"/>
    </xf>
    <xf numFmtId="0" fontId="4" fillId="15" borderId="49" xfId="1" applyFill="1" applyBorder="1" applyAlignment="1">
      <alignment horizontal="center" vertical="center"/>
    </xf>
    <xf numFmtId="0" fontId="4" fillId="15" borderId="34" xfId="1" applyFill="1" applyBorder="1" applyAlignment="1">
      <alignment horizontal="center" vertical="center"/>
    </xf>
    <xf numFmtId="0" fontId="4" fillId="15" borderId="19" xfId="1" applyFill="1"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4" fillId="0" borderId="49" xfId="1" applyBorder="1" applyAlignment="1">
      <alignment horizontal="center" vertical="center"/>
    </xf>
    <xf numFmtId="0" fontId="4" fillId="0" borderId="34" xfId="1" applyBorder="1" applyAlignment="1">
      <alignment horizontal="center" vertical="center"/>
    </xf>
    <xf numFmtId="0" fontId="4" fillId="0" borderId="19" xfId="1" applyBorder="1" applyAlignment="1">
      <alignment horizontal="center" vertical="center"/>
    </xf>
    <xf numFmtId="0" fontId="18" fillId="6" borderId="49" xfId="1" applyFont="1" applyFill="1" applyBorder="1" applyAlignment="1">
      <alignment horizontal="center" vertical="center"/>
    </xf>
    <xf numFmtId="0" fontId="18" fillId="6" borderId="34" xfId="1" applyFont="1" applyFill="1" applyBorder="1" applyAlignment="1">
      <alignment horizontal="center" vertical="center"/>
    </xf>
    <xf numFmtId="0" fontId="18" fillId="6" borderId="19" xfId="1" applyFont="1" applyFill="1" applyBorder="1" applyAlignment="1">
      <alignment horizontal="center" vertical="center"/>
    </xf>
    <xf numFmtId="0" fontId="51" fillId="0" borderId="0" xfId="0" applyFont="1" applyAlignment="1">
      <alignment horizontal="center" wrapText="1"/>
    </xf>
    <xf numFmtId="0" fontId="0" fillId="0" borderId="23" xfId="0" applyBorder="1" applyAlignment="1">
      <alignment horizontal="left" vertical="center" wrapText="1"/>
    </xf>
    <xf numFmtId="0" fontId="0" fillId="0" borderId="15" xfId="0" applyBorder="1" applyAlignment="1">
      <alignment horizontal="left" vertical="center" wrapText="1"/>
    </xf>
    <xf numFmtId="0" fontId="0" fillId="0" borderId="28" xfId="0" applyBorder="1" applyAlignment="1">
      <alignment horizontal="left" vertical="center" wrapText="1"/>
    </xf>
    <xf numFmtId="0" fontId="17" fillId="5" borderId="26"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0" fillId="0" borderId="29" xfId="0" applyBorder="1" applyAlignment="1">
      <alignment horizontal="center"/>
    </xf>
    <xf numFmtId="0" fontId="0" fillId="0" borderId="14" xfId="0" applyBorder="1" applyAlignment="1">
      <alignment horizontal="center"/>
    </xf>
    <xf numFmtId="0" fontId="4" fillId="0" borderId="30" xfId="1" applyBorder="1" applyAlignment="1">
      <alignment horizontal="center"/>
    </xf>
    <xf numFmtId="0" fontId="4" fillId="0" borderId="24" xfId="1" applyBorder="1" applyAlignment="1">
      <alignment horizontal="center"/>
    </xf>
    <xf numFmtId="0" fontId="25" fillId="5" borderId="54" xfId="0" applyFont="1" applyFill="1" applyBorder="1" applyAlignment="1">
      <alignment horizontal="left" vertical="center" wrapText="1"/>
    </xf>
    <xf numFmtId="0" fontId="25" fillId="5" borderId="22" xfId="0" applyFont="1" applyFill="1" applyBorder="1" applyAlignment="1">
      <alignment horizontal="left" vertical="center" wrapText="1"/>
    </xf>
    <xf numFmtId="0" fontId="0" fillId="0" borderId="26"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5" fillId="5" borderId="20" xfId="0" applyFont="1" applyFill="1" applyBorder="1" applyAlignment="1">
      <alignment horizontal="left" vertical="center" wrapText="1"/>
    </xf>
    <xf numFmtId="0" fontId="4" fillId="0" borderId="29" xfId="1" applyBorder="1" applyAlignment="1">
      <alignment vertical="center" wrapText="1"/>
    </xf>
    <xf numFmtId="0" fontId="4" fillId="0" borderId="0" xfId="1" applyAlignment="1">
      <alignment vertical="center" wrapText="1"/>
    </xf>
    <xf numFmtId="0" fontId="4" fillId="0" borderId="14" xfId="1" applyBorder="1" applyAlignment="1">
      <alignment vertical="center" wrapText="1"/>
    </xf>
    <xf numFmtId="0" fontId="0" fillId="0" borderId="29"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4" fillId="0" borderId="0" xfId="1" applyBorder="1" applyAlignment="1">
      <alignment vertical="center" wrapText="1"/>
    </xf>
    <xf numFmtId="0" fontId="4" fillId="13" borderId="26" xfId="1" quotePrefix="1" applyFill="1" applyBorder="1" applyAlignment="1">
      <alignment horizontal="left" vertical="center" wrapText="1"/>
    </xf>
    <xf numFmtId="0" fontId="4" fillId="13" borderId="12" xfId="1" quotePrefix="1" applyFill="1" applyBorder="1" applyAlignment="1">
      <alignment horizontal="left" vertical="center" wrapText="1"/>
    </xf>
    <xf numFmtId="0" fontId="4" fillId="13" borderId="25" xfId="1" quotePrefix="1" applyFill="1" applyBorder="1" applyAlignment="1">
      <alignment horizontal="left" vertical="center" wrapText="1"/>
    </xf>
    <xf numFmtId="0" fontId="4" fillId="13" borderId="30" xfId="1" quotePrefix="1" applyFill="1" applyBorder="1" applyAlignment="1">
      <alignment horizontal="left" vertical="center" wrapText="1"/>
    </xf>
    <xf numFmtId="0" fontId="4" fillId="13" borderId="10" xfId="1" quotePrefix="1" applyFill="1" applyBorder="1" applyAlignment="1">
      <alignment horizontal="left" vertical="center" wrapText="1"/>
    </xf>
    <xf numFmtId="0" fontId="4" fillId="13" borderId="24" xfId="1" quotePrefix="1" applyFill="1" applyBorder="1" applyAlignment="1">
      <alignment horizontal="left" vertical="center" wrapText="1"/>
    </xf>
    <xf numFmtId="0" fontId="17" fillId="5" borderId="20" xfId="0" applyFont="1" applyFill="1" applyBorder="1" applyAlignment="1">
      <alignment vertical="center" wrapText="1"/>
    </xf>
    <xf numFmtId="0" fontId="17" fillId="5" borderId="11" xfId="0" applyFont="1" applyFill="1" applyBorder="1" applyAlignment="1">
      <alignment vertical="center" wrapText="1"/>
    </xf>
    <xf numFmtId="0" fontId="17" fillId="5" borderId="22" xfId="0" applyFont="1" applyFill="1" applyBorder="1" applyAlignment="1">
      <alignment vertical="center" wrapText="1"/>
    </xf>
    <xf numFmtId="0" fontId="0" fillId="0" borderId="20" xfId="0" applyBorder="1" applyAlignment="1">
      <alignment vertical="center" wrapText="1"/>
    </xf>
    <xf numFmtId="0" fontId="0" fillId="0" borderId="1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5" xfId="0" applyBorder="1" applyAlignment="1">
      <alignment vertical="center" wrapText="1"/>
    </xf>
    <xf numFmtId="0" fontId="0" fillId="0" borderId="28" xfId="0" applyBorder="1" applyAlignment="1">
      <alignment vertical="center" wrapText="1"/>
    </xf>
    <xf numFmtId="0" fontId="0" fillId="0" borderId="26" xfId="0" applyBorder="1" applyAlignment="1">
      <alignment vertical="center" wrapText="1"/>
    </xf>
    <xf numFmtId="0" fontId="0" fillId="0" borderId="12" xfId="0" applyBorder="1" applyAlignment="1">
      <alignment vertical="center" wrapText="1"/>
    </xf>
    <xf numFmtId="0" fontId="0" fillId="0" borderId="25" xfId="0" applyBorder="1" applyAlignment="1">
      <alignment vertical="center" wrapText="1"/>
    </xf>
    <xf numFmtId="0" fontId="4" fillId="0" borderId="29" xfId="1" applyBorder="1" applyAlignment="1">
      <alignment horizontal="left" vertical="center" wrapText="1"/>
    </xf>
    <xf numFmtId="0" fontId="4" fillId="0" borderId="0" xfId="1" applyBorder="1" applyAlignment="1">
      <alignment horizontal="left" vertical="center" wrapText="1"/>
    </xf>
    <xf numFmtId="0" fontId="4" fillId="0" borderId="14" xfId="1" applyBorder="1" applyAlignment="1">
      <alignment horizontal="left" vertical="center" wrapText="1"/>
    </xf>
    <xf numFmtId="0" fontId="17" fillId="5" borderId="12" xfId="0" applyFont="1" applyFill="1" applyBorder="1" applyAlignment="1">
      <alignment horizontal="center" vertical="center" wrapText="1"/>
    </xf>
    <xf numFmtId="0" fontId="0" fillId="0" borderId="0" xfId="0" applyAlignment="1">
      <alignment horizontal="center"/>
    </xf>
    <xf numFmtId="0" fontId="4" fillId="0" borderId="10" xfId="1" applyBorder="1" applyAlignment="1">
      <alignment horizontal="center"/>
    </xf>
    <xf numFmtId="0" fontId="4" fillId="0" borderId="29" xfId="1" applyBorder="1" applyAlignment="1">
      <alignment horizontal="left"/>
    </xf>
    <xf numFmtId="0" fontId="4" fillId="0" borderId="0" xfId="1" applyBorder="1" applyAlignment="1">
      <alignment horizontal="left"/>
    </xf>
    <xf numFmtId="0" fontId="4" fillId="0" borderId="14" xfId="1" applyBorder="1" applyAlignment="1">
      <alignment horizontal="left"/>
    </xf>
    <xf numFmtId="0" fontId="0" fillId="0" borderId="29" xfId="0" applyBorder="1" applyAlignment="1">
      <alignment horizontal="left"/>
    </xf>
    <xf numFmtId="0" fontId="0" fillId="0" borderId="0" xfId="0" applyAlignment="1">
      <alignment horizontal="left"/>
    </xf>
    <xf numFmtId="0" fontId="0" fillId="0" borderId="14" xfId="0" applyBorder="1" applyAlignment="1">
      <alignment horizontal="left"/>
    </xf>
    <xf numFmtId="0" fontId="4" fillId="0" borderId="30" xfId="1" applyBorder="1" applyAlignment="1">
      <alignment horizontal="left"/>
    </xf>
    <xf numFmtId="0" fontId="0" fillId="0" borderId="10" xfId="0" applyBorder="1" applyAlignment="1">
      <alignment horizontal="left"/>
    </xf>
    <xf numFmtId="0" fontId="0" fillId="0" borderId="24" xfId="0" applyBorder="1" applyAlignment="1">
      <alignment horizontal="left"/>
    </xf>
    <xf numFmtId="0" fontId="0" fillId="0" borderId="11" xfId="0" applyBorder="1" applyAlignment="1">
      <alignment horizontal="left" vertical="center" wrapText="1"/>
    </xf>
    <xf numFmtId="0" fontId="0" fillId="0" borderId="22" xfId="0" applyBorder="1" applyAlignment="1">
      <alignment horizontal="left" vertical="center" wrapText="1"/>
    </xf>
    <xf numFmtId="0" fontId="4" fillId="0" borderId="29" xfId="1" applyBorder="1" applyAlignment="1">
      <alignment horizontal="left" vertical="top" wrapText="1"/>
    </xf>
    <xf numFmtId="0" fontId="4" fillId="0" borderId="0" xfId="1" applyBorder="1" applyAlignment="1">
      <alignment horizontal="left" vertical="top" wrapText="1"/>
    </xf>
    <xf numFmtId="0" fontId="4" fillId="0" borderId="14" xfId="1" applyBorder="1" applyAlignment="1">
      <alignment horizontal="left" vertical="top" wrapText="1"/>
    </xf>
    <xf numFmtId="0" fontId="4" fillId="0" borderId="30" xfId="1" applyBorder="1" applyAlignment="1">
      <alignment horizontal="left" vertical="top" wrapText="1"/>
    </xf>
    <xf numFmtId="0" fontId="4" fillId="0" borderId="10" xfId="1" applyBorder="1" applyAlignment="1">
      <alignment horizontal="left" vertical="top" wrapText="1"/>
    </xf>
    <xf numFmtId="0" fontId="4" fillId="0" borderId="24" xfId="1" applyBorder="1" applyAlignment="1">
      <alignment horizontal="left" vertical="top" wrapText="1"/>
    </xf>
    <xf numFmtId="0" fontId="4" fillId="0" borderId="20" xfId="1" quotePrefix="1" applyBorder="1" applyAlignment="1">
      <alignment horizontal="left" vertical="center" wrapText="1"/>
    </xf>
    <xf numFmtId="0" fontId="4" fillId="0" borderId="11" xfId="1" quotePrefix="1" applyBorder="1" applyAlignment="1">
      <alignment horizontal="left" vertical="center" wrapText="1"/>
    </xf>
    <xf numFmtId="0" fontId="4" fillId="0" borderId="22" xfId="1" quotePrefix="1"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4" fillId="0" borderId="30" xfId="1" applyBorder="1" applyAlignment="1">
      <alignment horizontal="left" vertical="center" wrapText="1"/>
    </xf>
    <xf numFmtId="0" fontId="4" fillId="0" borderId="10" xfId="1" applyBorder="1" applyAlignment="1">
      <alignment horizontal="left" vertical="center" wrapText="1"/>
    </xf>
    <xf numFmtId="0" fontId="4" fillId="0" borderId="24" xfId="1" applyBorder="1" applyAlignment="1">
      <alignment horizontal="left" vertical="center" wrapText="1"/>
    </xf>
    <xf numFmtId="0" fontId="17" fillId="5" borderId="20"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30"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16" fillId="17" borderId="0" xfId="0" applyFont="1" applyFill="1" applyAlignment="1">
      <alignment horizontal="center" vertical="center"/>
    </xf>
    <xf numFmtId="0" fontId="16" fillId="17" borderId="0" xfId="0" applyFont="1" applyFill="1" applyAlignment="1">
      <alignment horizontal="center"/>
    </xf>
    <xf numFmtId="0" fontId="24" fillId="0" borderId="0" xfId="0" applyFont="1" applyAlignment="1">
      <alignment horizontal="center" vertical="center"/>
    </xf>
    <xf numFmtId="0" fontId="44" fillId="7" borderId="51" xfId="0" applyFont="1" applyFill="1" applyBorder="1" applyAlignment="1">
      <alignment horizontal="left" vertical="top" wrapText="1"/>
    </xf>
    <xf numFmtId="0" fontId="44" fillId="7" borderId="52" xfId="0" applyFont="1" applyFill="1" applyBorder="1" applyAlignment="1">
      <alignment horizontal="left" vertical="top" wrapText="1"/>
    </xf>
    <xf numFmtId="0" fontId="44" fillId="7" borderId="53" xfId="0" applyFont="1" applyFill="1" applyBorder="1" applyAlignment="1">
      <alignment horizontal="left" vertical="top" wrapText="1"/>
    </xf>
    <xf numFmtId="0" fontId="29" fillId="0" borderId="0" xfId="0" applyFont="1" applyAlignment="1">
      <alignment horizontal="center" vertical="center" wrapText="1"/>
    </xf>
    <xf numFmtId="0" fontId="28" fillId="0" borderId="43" xfId="0" applyFont="1" applyBorder="1" applyAlignment="1">
      <alignment horizontal="center" vertical="top" wrapText="1"/>
    </xf>
    <xf numFmtId="0" fontId="28" fillId="0" borderId="44" xfId="0" applyFont="1" applyBorder="1" applyAlignment="1">
      <alignment horizontal="center" vertical="top" wrapText="1"/>
    </xf>
    <xf numFmtId="0" fontId="28" fillId="0" borderId="45" xfId="0" applyFont="1" applyBorder="1" applyAlignment="1">
      <alignment horizontal="center" vertical="top" wrapText="1"/>
    </xf>
    <xf numFmtId="0" fontId="28" fillId="0" borderId="40" xfId="0" applyFont="1" applyBorder="1" applyAlignment="1">
      <alignment horizontal="center" vertical="top" wrapText="1"/>
    </xf>
    <xf numFmtId="0" fontId="28" fillId="0" borderId="0" xfId="0" applyFont="1" applyAlignment="1">
      <alignment horizontal="center" vertical="top" wrapText="1"/>
    </xf>
    <xf numFmtId="0" fontId="28" fillId="0" borderId="46" xfId="0" applyFont="1" applyBorder="1" applyAlignment="1">
      <alignment horizontal="center" vertical="top" wrapText="1"/>
    </xf>
    <xf numFmtId="0" fontId="28" fillId="0" borderId="43" xfId="0" applyFont="1" applyBorder="1" applyAlignment="1">
      <alignment horizontal="left" vertical="top" wrapText="1"/>
    </xf>
    <xf numFmtId="0" fontId="28" fillId="0" borderId="44" xfId="0" applyFont="1" applyBorder="1" applyAlignment="1">
      <alignment horizontal="left" vertical="top" wrapText="1"/>
    </xf>
    <xf numFmtId="0" fontId="28" fillId="0" borderId="45" xfId="0" applyFont="1" applyBorder="1" applyAlignment="1">
      <alignment horizontal="left" vertical="top" wrapText="1"/>
    </xf>
    <xf numFmtId="0" fontId="28" fillId="0" borderId="40" xfId="0" applyFont="1" applyBorder="1" applyAlignment="1">
      <alignment horizontal="left" vertical="top" wrapText="1"/>
    </xf>
    <xf numFmtId="0" fontId="28" fillId="0" borderId="0" xfId="0" applyFont="1" applyAlignment="1">
      <alignment horizontal="left" vertical="top" wrapText="1"/>
    </xf>
    <xf numFmtId="0" fontId="28" fillId="0" borderId="46" xfId="0" applyFont="1" applyBorder="1" applyAlignment="1">
      <alignment horizontal="left" vertical="top" wrapText="1"/>
    </xf>
    <xf numFmtId="0" fontId="28" fillId="0" borderId="47" xfId="0" applyFont="1" applyBorder="1" applyAlignment="1">
      <alignment horizontal="left" vertical="top" wrapText="1"/>
    </xf>
    <xf numFmtId="0" fontId="28" fillId="0" borderId="42" xfId="0" applyFont="1" applyBorder="1" applyAlignment="1">
      <alignment horizontal="left" vertical="top" wrapText="1"/>
    </xf>
    <xf numFmtId="0" fontId="28" fillId="0" borderId="48" xfId="0" applyFont="1" applyBorder="1" applyAlignment="1">
      <alignment horizontal="left" vertical="top" wrapText="1"/>
    </xf>
    <xf numFmtId="0" fontId="33" fillId="0" borderId="0" xfId="0" applyFont="1" applyAlignment="1">
      <alignment horizontal="center" wrapText="1"/>
    </xf>
    <xf numFmtId="0" fontId="11" fillId="17" borderId="0" xfId="0" applyFont="1" applyFill="1" applyAlignment="1">
      <alignment horizontal="center"/>
    </xf>
    <xf numFmtId="0" fontId="14" fillId="0" borderId="1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56" xfId="0" applyFont="1" applyBorder="1" applyAlignment="1">
      <alignment horizontal="center" vertical="center" wrapText="1"/>
    </xf>
    <xf numFmtId="0" fontId="63" fillId="17" borderId="0" xfId="0" applyFont="1" applyFill="1" applyAlignment="1">
      <alignment horizontal="center" vertical="center" wrapText="1"/>
    </xf>
    <xf numFmtId="0" fontId="14" fillId="0" borderId="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49" xfId="0" applyFont="1" applyBorder="1" applyAlignment="1">
      <alignment horizontal="center" vertical="center" wrapText="1"/>
    </xf>
    <xf numFmtId="0" fontId="4" fillId="0" borderId="0" xfId="1" applyBorder="1" applyAlignment="1">
      <alignment horizontal="center" vertical="center" wrapText="1"/>
    </xf>
    <xf numFmtId="0" fontId="14" fillId="0" borderId="7" xfId="0" applyFont="1" applyBorder="1" applyAlignment="1">
      <alignment horizontal="center" vertical="center" wrapText="1"/>
    </xf>
    <xf numFmtId="0" fontId="50" fillId="0" borderId="18" xfId="0" applyFont="1" applyBorder="1" applyAlignment="1">
      <alignment horizontal="center" vertical="center" wrapText="1"/>
    </xf>
    <xf numFmtId="0" fontId="50" fillId="0" borderId="17" xfId="0" applyFont="1" applyBorder="1" applyAlignment="1">
      <alignment horizontal="center" vertical="center" wrapText="1"/>
    </xf>
    <xf numFmtId="0" fontId="4" fillId="3" borderId="0" xfId="1" applyFill="1" applyBorder="1" applyAlignment="1">
      <alignment horizontal="center" wrapText="1"/>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C96F31"/>
      <color rgb="FFCC99FF"/>
      <color rgb="FFCE81DB"/>
      <color rgb="FF76AB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461011</xdr:colOff>
      <xdr:row>9</xdr:row>
      <xdr:rowOff>57151</xdr:rowOff>
    </xdr:from>
    <xdr:to>
      <xdr:col>0</xdr:col>
      <xdr:colOff>1543050</xdr:colOff>
      <xdr:row>15</xdr:row>
      <xdr:rowOff>51037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011" y="1771651"/>
          <a:ext cx="1082039" cy="1136886"/>
        </a:xfrm>
        <a:prstGeom prst="rect">
          <a:avLst/>
        </a:prstGeom>
      </xdr:spPr>
    </xdr:pic>
    <xdr:clientData/>
  </xdr:twoCellAnchor>
  <xdr:oneCellAnchor>
    <xdr:from>
      <xdr:col>0</xdr:col>
      <xdr:colOff>106680</xdr:colOff>
      <xdr:row>5</xdr:row>
      <xdr:rowOff>0</xdr:rowOff>
    </xdr:from>
    <xdr:ext cx="6326554" cy="567690"/>
    <xdr:sp macro="" textlink="">
      <xdr:nvSpPr>
        <xdr:cNvPr id="3" name="Rectangle 2">
          <a:extLst>
            <a:ext uri="{FF2B5EF4-FFF2-40B4-BE49-F238E27FC236}">
              <a16:creationId xmlns:a16="http://schemas.microsoft.com/office/drawing/2014/main" id="{00000000-0008-0000-0000-000003000000}"/>
            </a:ext>
          </a:extLst>
        </xdr:cNvPr>
        <xdr:cNvSpPr/>
      </xdr:nvSpPr>
      <xdr:spPr>
        <a:xfrm>
          <a:off x="106680" y="914400"/>
          <a:ext cx="6326554" cy="567690"/>
        </a:xfrm>
        <a:prstGeom prst="rect">
          <a:avLst/>
        </a:prstGeom>
        <a:noFill/>
      </xdr:spPr>
      <xdr:txBody>
        <a:bodyPr wrap="none" lIns="91440" tIns="45720" rIns="91440" bIns="45720">
          <a:noAutofit/>
        </a:bodyPr>
        <a:lstStyle/>
        <a:p>
          <a:pPr algn="ctr"/>
          <a:r>
            <a:rPr lang="en-US" sz="36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DATA</a:t>
          </a:r>
          <a:r>
            <a:rPr lang="en-US" sz="3600" b="1" cap="none" spc="0" baseline="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 COMPENDIUM</a:t>
          </a:r>
          <a:endParaRPr lang="en-US" sz="36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endParaRPr>
        </a:p>
      </xdr:txBody>
    </xdr:sp>
    <xdr:clientData/>
  </xdr:oneCellAnchor>
  <xdr:oneCellAnchor>
    <xdr:from>
      <xdr:col>0</xdr:col>
      <xdr:colOff>3450951</xdr:colOff>
      <xdr:row>5</xdr:row>
      <xdr:rowOff>183648</xdr:rowOff>
    </xdr:from>
    <xdr:ext cx="184731" cy="342786"/>
    <xdr:sp macro="" textlink="">
      <xdr:nvSpPr>
        <xdr:cNvPr id="4" name="Rectangle 3">
          <a:extLst>
            <a:ext uri="{FF2B5EF4-FFF2-40B4-BE49-F238E27FC236}">
              <a16:creationId xmlns:a16="http://schemas.microsoft.com/office/drawing/2014/main" id="{00000000-0008-0000-0000-000004000000}"/>
            </a:ext>
          </a:extLst>
        </xdr:cNvPr>
        <xdr:cNvSpPr/>
      </xdr:nvSpPr>
      <xdr:spPr>
        <a:xfrm>
          <a:off x="4060551" y="945648"/>
          <a:ext cx="184731" cy="342786"/>
        </a:xfrm>
        <a:prstGeom prst="rect">
          <a:avLst/>
        </a:prstGeom>
        <a:noFill/>
      </xdr:spPr>
      <xdr:txBody>
        <a:bodyPr wrap="none" lIns="91440" tIns="45720" rIns="91440" bIns="45720">
          <a:spAutoFit/>
        </a:bodyPr>
        <a:lstStyle/>
        <a:p>
          <a:pPr algn="ctr"/>
          <a:endParaRPr lang="en-US" sz="1600" b="0" cap="none" spc="0">
            <a:ln w="0"/>
            <a:solidFill>
              <a:schemeClr val="accent1"/>
            </a:solidFill>
            <a:effectLst>
              <a:outerShdw blurRad="38100" dist="25400" dir="5400000" algn="ctr" rotWithShape="0">
                <a:srgbClr val="6E747A">
                  <a:alpha val="43000"/>
                </a:srgbClr>
              </a:outerShdw>
            </a:effectLst>
          </a:endParaRPr>
        </a:p>
      </xdr:txBody>
    </xdr:sp>
    <xdr:clientData/>
  </xdr:oneCellAnchor>
  <xdr:twoCellAnchor editAs="oneCell">
    <xdr:from>
      <xdr:col>0</xdr:col>
      <xdr:colOff>4558666</xdr:colOff>
      <xdr:row>9</xdr:row>
      <xdr:rowOff>3810</xdr:rowOff>
    </xdr:from>
    <xdr:to>
      <xdr:col>0</xdr:col>
      <xdr:colOff>5886450</xdr:colOff>
      <xdr:row>15</xdr:row>
      <xdr:rowOff>66133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58666" y="1718310"/>
          <a:ext cx="1327784" cy="1205323"/>
        </a:xfrm>
        <a:prstGeom prst="rect">
          <a:avLst/>
        </a:prstGeom>
      </xdr:spPr>
    </xdr:pic>
    <xdr:clientData/>
  </xdr:twoCellAnchor>
  <xdr:twoCellAnchor>
    <xdr:from>
      <xdr:col>0</xdr:col>
      <xdr:colOff>0</xdr:colOff>
      <xdr:row>1</xdr:row>
      <xdr:rowOff>38100</xdr:rowOff>
    </xdr:from>
    <xdr:to>
      <xdr:col>0</xdr:col>
      <xdr:colOff>6530340</xdr:colOff>
      <xdr:row>5</xdr:row>
      <xdr:rowOff>121920</xdr:rowOff>
    </xdr:to>
    <xdr:grpSp>
      <xdr:nvGrpSpPr>
        <xdr:cNvPr id="6" name="Group 5">
          <a:extLst>
            <a:ext uri="{FF2B5EF4-FFF2-40B4-BE49-F238E27FC236}">
              <a16:creationId xmlns:a16="http://schemas.microsoft.com/office/drawing/2014/main" id="{00000000-0008-0000-0000-000006000000}"/>
            </a:ext>
          </a:extLst>
        </xdr:cNvPr>
        <xdr:cNvGrpSpPr/>
      </xdr:nvGrpSpPr>
      <xdr:grpSpPr bwMode="auto">
        <a:xfrm>
          <a:off x="0" y="220980"/>
          <a:ext cx="6530340" cy="815340"/>
          <a:chOff x="344" y="0"/>
          <a:chExt cx="11177" cy="1205"/>
        </a:xfrm>
      </xdr:grpSpPr>
      <xdr:sp macro="" textlink="">
        <xdr:nvSpPr>
          <xdr:cNvPr id="7" name="Rectangle 6">
            <a:extLst>
              <a:ext uri="{FF2B5EF4-FFF2-40B4-BE49-F238E27FC236}">
                <a16:creationId xmlns:a16="http://schemas.microsoft.com/office/drawing/2014/main" id="{00000000-0008-0000-0000-000007000000}"/>
              </a:ext>
            </a:extLst>
          </xdr:cNvPr>
          <xdr:cNvSpPr>
            <a:spLocks noChangeArrowheads="1"/>
          </xdr:cNvSpPr>
        </xdr:nvSpPr>
        <xdr:spPr bwMode="auto">
          <a:xfrm>
            <a:off x="820" y="168"/>
            <a:ext cx="10701" cy="902"/>
          </a:xfrm>
          <a:prstGeom prst="rect">
            <a:avLst/>
          </a:prstGeom>
          <a:solidFill>
            <a:srgbClr val="006AA6"/>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43" y="363"/>
            <a:ext cx="2845" cy="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32" y="367"/>
            <a:ext cx="118" cy="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44" y="0"/>
            <a:ext cx="1532" cy="1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AutoShape 6">
            <a:extLst>
              <a:ext uri="{FF2B5EF4-FFF2-40B4-BE49-F238E27FC236}">
                <a16:creationId xmlns:a16="http://schemas.microsoft.com/office/drawing/2014/main" id="{00000000-0008-0000-0000-00000B000000}"/>
              </a:ext>
            </a:extLst>
          </xdr:cNvPr>
          <xdr:cNvSpPr>
            <a:spLocks/>
          </xdr:cNvSpPr>
        </xdr:nvSpPr>
        <xdr:spPr bwMode="auto">
          <a:xfrm>
            <a:off x="3376" y="313"/>
            <a:ext cx="552" cy="559"/>
          </a:xfrm>
          <a:custGeom>
            <a:avLst/>
            <a:gdLst>
              <a:gd name="T0" fmla="+- 0 3897 3729"/>
              <a:gd name="T1" fmla="*/ T0 w 552"/>
              <a:gd name="T2" fmla="+- 0 861 609"/>
              <a:gd name="T3" fmla="*/ 861 h 559"/>
              <a:gd name="T4" fmla="+- 0 3749 3729"/>
              <a:gd name="T5" fmla="*/ T4 w 552"/>
              <a:gd name="T6" fmla="+- 0 866 609"/>
              <a:gd name="T7" fmla="*/ 866 h 559"/>
              <a:gd name="T8" fmla="+- 0 3729 3729"/>
              <a:gd name="T9" fmla="*/ T8 w 552"/>
              <a:gd name="T10" fmla="+- 0 897 609"/>
              <a:gd name="T11" fmla="*/ 897 h 559"/>
              <a:gd name="T12" fmla="+- 0 3751 3729"/>
              <a:gd name="T13" fmla="*/ T12 w 552"/>
              <a:gd name="T14" fmla="+- 0 924 609"/>
              <a:gd name="T15" fmla="*/ 924 h 559"/>
              <a:gd name="T16" fmla="+- 0 3896 3729"/>
              <a:gd name="T17" fmla="*/ T16 w 552"/>
              <a:gd name="T18" fmla="+- 0 909 609"/>
              <a:gd name="T19" fmla="*/ 909 h 559"/>
              <a:gd name="T20" fmla="+- 0 4017 3729"/>
              <a:gd name="T21" fmla="*/ T20 w 552"/>
              <a:gd name="T22" fmla="+- 0 890 609"/>
              <a:gd name="T23" fmla="*/ 890 h 559"/>
              <a:gd name="T24" fmla="+- 0 4019 3729"/>
              <a:gd name="T25" fmla="*/ T24 w 552"/>
              <a:gd name="T26" fmla="+- 0 869 609"/>
              <a:gd name="T27" fmla="*/ 869 h 559"/>
              <a:gd name="T28" fmla="+- 0 4027 3729"/>
              <a:gd name="T29" fmla="*/ T28 w 552"/>
              <a:gd name="T30" fmla="+- 0 978 609"/>
              <a:gd name="T31" fmla="*/ 978 h 559"/>
              <a:gd name="T32" fmla="+- 0 4022 3729"/>
              <a:gd name="T33" fmla="*/ T32 w 552"/>
              <a:gd name="T34" fmla="+- 0 952 609"/>
              <a:gd name="T35" fmla="*/ 952 h 559"/>
              <a:gd name="T36" fmla="+- 0 3895 3729"/>
              <a:gd name="T37" fmla="*/ T36 w 552"/>
              <a:gd name="T38" fmla="+- 0 945 609"/>
              <a:gd name="T39" fmla="*/ 945 h 559"/>
              <a:gd name="T40" fmla="+- 0 3756 3729"/>
              <a:gd name="T41" fmla="*/ T40 w 552"/>
              <a:gd name="T42" fmla="+- 0 950 609"/>
              <a:gd name="T43" fmla="*/ 950 h 559"/>
              <a:gd name="T44" fmla="+- 0 3744 3729"/>
              <a:gd name="T45" fmla="*/ T44 w 552"/>
              <a:gd name="T46" fmla="+- 0 979 609"/>
              <a:gd name="T47" fmla="*/ 979 h 559"/>
              <a:gd name="T48" fmla="+- 0 3775 3729"/>
              <a:gd name="T49" fmla="*/ T48 w 552"/>
              <a:gd name="T50" fmla="+- 0 1005 609"/>
              <a:gd name="T51" fmla="*/ 1005 h 559"/>
              <a:gd name="T52" fmla="+- 0 3910 3729"/>
              <a:gd name="T53" fmla="*/ T52 w 552"/>
              <a:gd name="T54" fmla="+- 0 994 609"/>
              <a:gd name="T55" fmla="*/ 994 h 559"/>
              <a:gd name="T56" fmla="+- 0 4042 3729"/>
              <a:gd name="T57" fmla="*/ T56 w 552"/>
              <a:gd name="T58" fmla="+- 0 785 609"/>
              <a:gd name="T59" fmla="*/ 785 h 559"/>
              <a:gd name="T60" fmla="+- 0 3848 3729"/>
              <a:gd name="T61" fmla="*/ T60 w 552"/>
              <a:gd name="T62" fmla="+- 0 778 609"/>
              <a:gd name="T63" fmla="*/ 778 h 559"/>
              <a:gd name="T64" fmla="+- 0 3756 3729"/>
              <a:gd name="T65" fmla="*/ T64 w 552"/>
              <a:gd name="T66" fmla="+- 0 788 609"/>
              <a:gd name="T67" fmla="*/ 788 h 559"/>
              <a:gd name="T68" fmla="+- 0 3739 3729"/>
              <a:gd name="T69" fmla="*/ T68 w 552"/>
              <a:gd name="T70" fmla="+- 0 823 609"/>
              <a:gd name="T71" fmla="*/ 823 h 559"/>
              <a:gd name="T72" fmla="+- 0 3766 3729"/>
              <a:gd name="T73" fmla="*/ T72 w 552"/>
              <a:gd name="T74" fmla="+- 0 840 609"/>
              <a:gd name="T75" fmla="*/ 840 h 559"/>
              <a:gd name="T76" fmla="+- 0 3962 3729"/>
              <a:gd name="T77" fmla="*/ T76 w 552"/>
              <a:gd name="T78" fmla="+- 0 824 609"/>
              <a:gd name="T79" fmla="*/ 824 h 559"/>
              <a:gd name="T80" fmla="+- 0 4035 3729"/>
              <a:gd name="T81" fmla="*/ T80 w 552"/>
              <a:gd name="T82" fmla="+- 0 799 609"/>
              <a:gd name="T83" fmla="*/ 799 h 559"/>
              <a:gd name="T84" fmla="+- 0 4042 3729"/>
              <a:gd name="T85" fmla="*/ T84 w 552"/>
              <a:gd name="T86" fmla="+- 0 785 609"/>
              <a:gd name="T87" fmla="*/ 785 h 559"/>
              <a:gd name="T88" fmla="+- 0 4075 3729"/>
              <a:gd name="T89" fmla="*/ T88 w 552"/>
              <a:gd name="T90" fmla="+- 0 1061 609"/>
              <a:gd name="T91" fmla="*/ 1061 h 559"/>
              <a:gd name="T92" fmla="+- 0 4055 3729"/>
              <a:gd name="T93" fmla="*/ T92 w 552"/>
              <a:gd name="T94" fmla="+- 0 1039 609"/>
              <a:gd name="T95" fmla="*/ 1039 h 559"/>
              <a:gd name="T96" fmla="+- 0 3991 3729"/>
              <a:gd name="T97" fmla="*/ T96 w 552"/>
              <a:gd name="T98" fmla="+- 0 1031 609"/>
              <a:gd name="T99" fmla="*/ 1031 h 559"/>
              <a:gd name="T100" fmla="+- 0 3803 3729"/>
              <a:gd name="T101" fmla="*/ T100 w 552"/>
              <a:gd name="T102" fmla="+- 0 1029 609"/>
              <a:gd name="T103" fmla="*/ 1029 h 559"/>
              <a:gd name="T104" fmla="+- 0 3784 3729"/>
              <a:gd name="T105" fmla="*/ T104 w 552"/>
              <a:gd name="T106" fmla="+- 0 1050 609"/>
              <a:gd name="T107" fmla="*/ 1050 h 559"/>
              <a:gd name="T108" fmla="+- 0 3815 3729"/>
              <a:gd name="T109" fmla="*/ T108 w 552"/>
              <a:gd name="T110" fmla="+- 0 1079 609"/>
              <a:gd name="T111" fmla="*/ 1079 h 559"/>
              <a:gd name="T112" fmla="+- 0 3909 3729"/>
              <a:gd name="T113" fmla="*/ T112 w 552"/>
              <a:gd name="T114" fmla="+- 0 1076 609"/>
              <a:gd name="T115" fmla="*/ 1076 h 559"/>
              <a:gd name="T116" fmla="+- 0 4081 3729"/>
              <a:gd name="T117" fmla="*/ T116 w 552"/>
              <a:gd name="T118" fmla="+- 0 1067 609"/>
              <a:gd name="T119" fmla="*/ 1067 h 559"/>
              <a:gd name="T120" fmla="+- 0 3974 3729"/>
              <a:gd name="T121" fmla="*/ T120 w 552"/>
              <a:gd name="T122" fmla="+- 0 698 609"/>
              <a:gd name="T123" fmla="*/ 698 h 559"/>
              <a:gd name="T124" fmla="+- 0 3825 3729"/>
              <a:gd name="T125" fmla="*/ T124 w 552"/>
              <a:gd name="T126" fmla="+- 0 697 609"/>
              <a:gd name="T127" fmla="*/ 697 h 559"/>
              <a:gd name="T128" fmla="+- 0 3782 3729"/>
              <a:gd name="T129" fmla="*/ T128 w 552"/>
              <a:gd name="T130" fmla="+- 0 725 609"/>
              <a:gd name="T131" fmla="*/ 725 h 559"/>
              <a:gd name="T132" fmla="+- 0 3788 3729"/>
              <a:gd name="T133" fmla="*/ T132 w 552"/>
              <a:gd name="T134" fmla="+- 0 751 609"/>
              <a:gd name="T135" fmla="*/ 751 h 559"/>
              <a:gd name="T136" fmla="+- 0 3937 3729"/>
              <a:gd name="T137" fmla="*/ T136 w 552"/>
              <a:gd name="T138" fmla="+- 0 739 609"/>
              <a:gd name="T139" fmla="*/ 739 h 559"/>
              <a:gd name="T140" fmla="+- 0 4076 3729"/>
              <a:gd name="T141" fmla="*/ T140 w 552"/>
              <a:gd name="T142" fmla="+- 0 729 609"/>
              <a:gd name="T143" fmla="*/ 729 h 559"/>
              <a:gd name="T144" fmla="+- 0 4101 3729"/>
              <a:gd name="T145" fmla="*/ T144 w 552"/>
              <a:gd name="T146" fmla="+- 0 712 609"/>
              <a:gd name="T147" fmla="*/ 712 h 559"/>
              <a:gd name="T148" fmla="+- 0 4108 3729"/>
              <a:gd name="T149" fmla="*/ T148 w 552"/>
              <a:gd name="T150" fmla="+- 0 1125 609"/>
              <a:gd name="T151" fmla="*/ 1125 h 559"/>
              <a:gd name="T152" fmla="+- 0 3939 3729"/>
              <a:gd name="T153" fmla="*/ T152 w 552"/>
              <a:gd name="T154" fmla="+- 0 1113 609"/>
              <a:gd name="T155" fmla="*/ 1113 h 559"/>
              <a:gd name="T156" fmla="+- 0 3865 3729"/>
              <a:gd name="T157" fmla="*/ T156 w 552"/>
              <a:gd name="T158" fmla="+- 0 1128 609"/>
              <a:gd name="T159" fmla="*/ 1128 h 559"/>
              <a:gd name="T160" fmla="+- 0 3990 3729"/>
              <a:gd name="T161" fmla="*/ T160 w 552"/>
              <a:gd name="T162" fmla="+- 0 1167 609"/>
              <a:gd name="T163" fmla="*/ 1167 h 559"/>
              <a:gd name="T164" fmla="+- 0 4122 3729"/>
              <a:gd name="T165" fmla="*/ T164 w 552"/>
              <a:gd name="T166" fmla="+- 0 1143 609"/>
              <a:gd name="T167" fmla="*/ 1143 h 559"/>
              <a:gd name="T168" fmla="+- 0 4073 3729"/>
              <a:gd name="T169" fmla="*/ T168 w 552"/>
              <a:gd name="T170" fmla="+- 0 617 609"/>
              <a:gd name="T171" fmla="*/ 617 h 559"/>
              <a:gd name="T172" fmla="+- 0 3896 3729"/>
              <a:gd name="T173" fmla="*/ T172 w 552"/>
              <a:gd name="T174" fmla="+- 0 630 609"/>
              <a:gd name="T175" fmla="*/ 630 h 559"/>
              <a:gd name="T176" fmla="+- 0 3865 3729"/>
              <a:gd name="T177" fmla="*/ T176 w 552"/>
              <a:gd name="T178" fmla="+- 0 645 609"/>
              <a:gd name="T179" fmla="*/ 645 h 559"/>
              <a:gd name="T180" fmla="+- 0 3940 3729"/>
              <a:gd name="T181" fmla="*/ T180 w 552"/>
              <a:gd name="T182" fmla="+- 0 657 609"/>
              <a:gd name="T183" fmla="*/ 657 h 559"/>
              <a:gd name="T184" fmla="+- 0 4122 3729"/>
              <a:gd name="T185" fmla="*/ T184 w 552"/>
              <a:gd name="T186" fmla="+- 0 657 609"/>
              <a:gd name="T187" fmla="*/ 657 h 559"/>
              <a:gd name="T188" fmla="+- 0 4137 3729"/>
              <a:gd name="T189" fmla="*/ T188 w 552"/>
              <a:gd name="T190" fmla="+- 0 642 609"/>
              <a:gd name="T191" fmla="*/ 642 h 559"/>
              <a:gd name="T192" fmla="+- 0 4151 3729"/>
              <a:gd name="T193" fmla="*/ T192 w 552"/>
              <a:gd name="T194" fmla="+- 0 883 609"/>
              <a:gd name="T195" fmla="*/ 883 h 559"/>
              <a:gd name="T196" fmla="+- 0 4136 3729"/>
              <a:gd name="T197" fmla="*/ T196 w 552"/>
              <a:gd name="T198" fmla="+- 0 902 609"/>
              <a:gd name="T199" fmla="*/ 902 h 559"/>
              <a:gd name="T200" fmla="+- 0 4207 3729"/>
              <a:gd name="T201" fmla="*/ T200 w 552"/>
              <a:gd name="T202" fmla="+- 0 903 609"/>
              <a:gd name="T203" fmla="*/ 903 h 559"/>
              <a:gd name="T204" fmla="+- 0 4269 3729"/>
              <a:gd name="T205" fmla="*/ T204 w 552"/>
              <a:gd name="T206" fmla="+- 0 979 609"/>
              <a:gd name="T207" fmla="*/ 979 h 559"/>
              <a:gd name="T208" fmla="+- 0 4205 3729"/>
              <a:gd name="T209" fmla="*/ T208 w 552"/>
              <a:gd name="T210" fmla="+- 0 969 609"/>
              <a:gd name="T211" fmla="*/ 969 h 559"/>
              <a:gd name="T212" fmla="+- 0 4146 3729"/>
              <a:gd name="T213" fmla="*/ T212 w 552"/>
              <a:gd name="T214" fmla="+- 0 971 609"/>
              <a:gd name="T215" fmla="*/ 971 h 559"/>
              <a:gd name="T216" fmla="+- 0 4206 3729"/>
              <a:gd name="T217" fmla="*/ T216 w 552"/>
              <a:gd name="T218" fmla="+- 0 991 609"/>
              <a:gd name="T219" fmla="*/ 991 h 559"/>
              <a:gd name="T220" fmla="+- 0 4264 3729"/>
              <a:gd name="T221" fmla="*/ T220 w 552"/>
              <a:gd name="T222" fmla="+- 0 994 609"/>
              <a:gd name="T223" fmla="*/ 994 h 559"/>
              <a:gd name="T224" fmla="+- 0 4281 3729"/>
              <a:gd name="T225" fmla="*/ T224 w 552"/>
              <a:gd name="T226" fmla="+- 0 824 609"/>
              <a:gd name="T227" fmla="*/ 824 h 559"/>
              <a:gd name="T228" fmla="+- 0 4239 3729"/>
              <a:gd name="T229" fmla="*/ T228 w 552"/>
              <a:gd name="T230" fmla="+- 0 806 609"/>
              <a:gd name="T231" fmla="*/ 806 h 559"/>
              <a:gd name="T232" fmla="+- 0 4148 3729"/>
              <a:gd name="T233" fmla="*/ T232 w 552"/>
              <a:gd name="T234" fmla="+- 0 794 609"/>
              <a:gd name="T235" fmla="*/ 794 h 559"/>
              <a:gd name="T236" fmla="+- 0 4141 3729"/>
              <a:gd name="T237" fmla="*/ T236 w 552"/>
              <a:gd name="T238" fmla="+- 0 822 609"/>
              <a:gd name="T239" fmla="*/ 822 h 559"/>
              <a:gd name="T240" fmla="+- 0 4240 3729"/>
              <a:gd name="T241" fmla="*/ T240 w 552"/>
              <a:gd name="T242" fmla="+- 0 825 609"/>
              <a:gd name="T243" fmla="*/ 825 h 55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Lst>
            <a:rect l="0" t="0" r="r" b="b"/>
            <a:pathLst>
              <a:path w="552" h="559">
                <a:moveTo>
                  <a:pt x="290" y="258"/>
                </a:moveTo>
                <a:lnTo>
                  <a:pt x="229" y="254"/>
                </a:lnTo>
                <a:lnTo>
                  <a:pt x="168" y="252"/>
                </a:lnTo>
                <a:lnTo>
                  <a:pt x="103" y="252"/>
                </a:lnTo>
                <a:lnTo>
                  <a:pt x="33" y="254"/>
                </a:lnTo>
                <a:lnTo>
                  <a:pt x="20" y="257"/>
                </a:lnTo>
                <a:lnTo>
                  <a:pt x="9" y="264"/>
                </a:lnTo>
                <a:lnTo>
                  <a:pt x="2" y="275"/>
                </a:lnTo>
                <a:lnTo>
                  <a:pt x="0" y="288"/>
                </a:lnTo>
                <a:lnTo>
                  <a:pt x="3" y="300"/>
                </a:lnTo>
                <a:lnTo>
                  <a:pt x="11" y="309"/>
                </a:lnTo>
                <a:lnTo>
                  <a:pt x="22" y="315"/>
                </a:lnTo>
                <a:lnTo>
                  <a:pt x="35" y="315"/>
                </a:lnTo>
                <a:lnTo>
                  <a:pt x="104" y="307"/>
                </a:lnTo>
                <a:lnTo>
                  <a:pt x="167" y="300"/>
                </a:lnTo>
                <a:lnTo>
                  <a:pt x="228" y="295"/>
                </a:lnTo>
                <a:lnTo>
                  <a:pt x="288" y="292"/>
                </a:lnTo>
                <a:lnTo>
                  <a:pt x="288" y="281"/>
                </a:lnTo>
                <a:lnTo>
                  <a:pt x="289" y="272"/>
                </a:lnTo>
                <a:lnTo>
                  <a:pt x="290" y="261"/>
                </a:lnTo>
                <a:lnTo>
                  <a:pt x="290" y="260"/>
                </a:lnTo>
                <a:lnTo>
                  <a:pt x="290" y="258"/>
                </a:lnTo>
                <a:moveTo>
                  <a:pt x="302" y="380"/>
                </a:moveTo>
                <a:lnTo>
                  <a:pt x="298" y="369"/>
                </a:lnTo>
                <a:lnTo>
                  <a:pt x="295" y="358"/>
                </a:lnTo>
                <a:lnTo>
                  <a:pt x="293" y="344"/>
                </a:lnTo>
                <a:lnTo>
                  <a:pt x="293" y="343"/>
                </a:lnTo>
                <a:lnTo>
                  <a:pt x="292" y="342"/>
                </a:lnTo>
                <a:lnTo>
                  <a:pt x="229" y="338"/>
                </a:lnTo>
                <a:lnTo>
                  <a:pt x="166" y="336"/>
                </a:lnTo>
                <a:lnTo>
                  <a:pt x="103" y="336"/>
                </a:lnTo>
                <a:lnTo>
                  <a:pt x="39" y="337"/>
                </a:lnTo>
                <a:lnTo>
                  <a:pt x="27" y="341"/>
                </a:lnTo>
                <a:lnTo>
                  <a:pt x="19" y="348"/>
                </a:lnTo>
                <a:lnTo>
                  <a:pt x="14" y="358"/>
                </a:lnTo>
                <a:lnTo>
                  <a:pt x="15" y="370"/>
                </a:lnTo>
                <a:lnTo>
                  <a:pt x="22" y="383"/>
                </a:lnTo>
                <a:lnTo>
                  <a:pt x="33" y="391"/>
                </a:lnTo>
                <a:lnTo>
                  <a:pt x="46" y="396"/>
                </a:lnTo>
                <a:lnTo>
                  <a:pt x="61" y="396"/>
                </a:lnTo>
                <a:lnTo>
                  <a:pt x="121" y="390"/>
                </a:lnTo>
                <a:lnTo>
                  <a:pt x="181" y="385"/>
                </a:lnTo>
                <a:lnTo>
                  <a:pt x="242" y="382"/>
                </a:lnTo>
                <a:lnTo>
                  <a:pt x="302" y="380"/>
                </a:lnTo>
                <a:moveTo>
                  <a:pt x="313" y="176"/>
                </a:moveTo>
                <a:lnTo>
                  <a:pt x="249" y="172"/>
                </a:lnTo>
                <a:lnTo>
                  <a:pt x="184" y="170"/>
                </a:lnTo>
                <a:lnTo>
                  <a:pt x="119" y="169"/>
                </a:lnTo>
                <a:lnTo>
                  <a:pt x="55" y="170"/>
                </a:lnTo>
                <a:lnTo>
                  <a:pt x="40" y="173"/>
                </a:lnTo>
                <a:lnTo>
                  <a:pt x="27" y="179"/>
                </a:lnTo>
                <a:lnTo>
                  <a:pt x="17" y="190"/>
                </a:lnTo>
                <a:lnTo>
                  <a:pt x="10" y="203"/>
                </a:lnTo>
                <a:lnTo>
                  <a:pt x="10" y="214"/>
                </a:lnTo>
                <a:lnTo>
                  <a:pt x="16" y="224"/>
                </a:lnTo>
                <a:lnTo>
                  <a:pt x="25" y="230"/>
                </a:lnTo>
                <a:lnTo>
                  <a:pt x="37" y="231"/>
                </a:lnTo>
                <a:lnTo>
                  <a:pt x="102" y="224"/>
                </a:lnTo>
                <a:lnTo>
                  <a:pt x="167" y="219"/>
                </a:lnTo>
                <a:lnTo>
                  <a:pt x="233" y="215"/>
                </a:lnTo>
                <a:lnTo>
                  <a:pt x="298" y="213"/>
                </a:lnTo>
                <a:lnTo>
                  <a:pt x="302" y="201"/>
                </a:lnTo>
                <a:lnTo>
                  <a:pt x="306" y="190"/>
                </a:lnTo>
                <a:lnTo>
                  <a:pt x="312" y="178"/>
                </a:lnTo>
                <a:lnTo>
                  <a:pt x="312" y="177"/>
                </a:lnTo>
                <a:lnTo>
                  <a:pt x="313" y="176"/>
                </a:lnTo>
                <a:moveTo>
                  <a:pt x="352" y="458"/>
                </a:moveTo>
                <a:lnTo>
                  <a:pt x="349" y="455"/>
                </a:lnTo>
                <a:lnTo>
                  <a:pt x="346" y="452"/>
                </a:lnTo>
                <a:lnTo>
                  <a:pt x="337" y="444"/>
                </a:lnTo>
                <a:lnTo>
                  <a:pt x="332" y="438"/>
                </a:lnTo>
                <a:lnTo>
                  <a:pt x="326" y="430"/>
                </a:lnTo>
                <a:lnTo>
                  <a:pt x="325" y="428"/>
                </a:lnTo>
                <a:lnTo>
                  <a:pt x="323" y="427"/>
                </a:lnTo>
                <a:lnTo>
                  <a:pt x="262" y="422"/>
                </a:lnTo>
                <a:lnTo>
                  <a:pt x="202" y="420"/>
                </a:lnTo>
                <a:lnTo>
                  <a:pt x="140" y="419"/>
                </a:lnTo>
                <a:lnTo>
                  <a:pt x="74" y="420"/>
                </a:lnTo>
                <a:lnTo>
                  <a:pt x="64" y="423"/>
                </a:lnTo>
                <a:lnTo>
                  <a:pt x="57" y="431"/>
                </a:lnTo>
                <a:lnTo>
                  <a:pt x="55" y="441"/>
                </a:lnTo>
                <a:lnTo>
                  <a:pt x="59" y="451"/>
                </a:lnTo>
                <a:lnTo>
                  <a:pt x="71" y="462"/>
                </a:lnTo>
                <a:lnTo>
                  <a:pt x="86" y="470"/>
                </a:lnTo>
                <a:lnTo>
                  <a:pt x="102" y="474"/>
                </a:lnTo>
                <a:lnTo>
                  <a:pt x="119" y="474"/>
                </a:lnTo>
                <a:lnTo>
                  <a:pt x="180" y="467"/>
                </a:lnTo>
                <a:lnTo>
                  <a:pt x="237" y="462"/>
                </a:lnTo>
                <a:lnTo>
                  <a:pt x="294" y="459"/>
                </a:lnTo>
                <a:lnTo>
                  <a:pt x="352" y="458"/>
                </a:lnTo>
                <a:moveTo>
                  <a:pt x="372" y="103"/>
                </a:moveTo>
                <a:lnTo>
                  <a:pt x="305" y="95"/>
                </a:lnTo>
                <a:lnTo>
                  <a:pt x="245" y="89"/>
                </a:lnTo>
                <a:lnTo>
                  <a:pt x="184" y="86"/>
                </a:lnTo>
                <a:lnTo>
                  <a:pt x="114" y="86"/>
                </a:lnTo>
                <a:lnTo>
                  <a:pt x="96" y="88"/>
                </a:lnTo>
                <a:lnTo>
                  <a:pt x="80" y="93"/>
                </a:lnTo>
                <a:lnTo>
                  <a:pt x="65" y="103"/>
                </a:lnTo>
                <a:lnTo>
                  <a:pt x="53" y="116"/>
                </a:lnTo>
                <a:lnTo>
                  <a:pt x="49" y="126"/>
                </a:lnTo>
                <a:lnTo>
                  <a:pt x="52" y="135"/>
                </a:lnTo>
                <a:lnTo>
                  <a:pt x="59" y="142"/>
                </a:lnTo>
                <a:lnTo>
                  <a:pt x="70" y="143"/>
                </a:lnTo>
                <a:lnTo>
                  <a:pt x="143" y="136"/>
                </a:lnTo>
                <a:lnTo>
                  <a:pt x="208" y="130"/>
                </a:lnTo>
                <a:lnTo>
                  <a:pt x="271" y="127"/>
                </a:lnTo>
                <a:lnTo>
                  <a:pt x="339" y="127"/>
                </a:lnTo>
                <a:lnTo>
                  <a:pt x="347" y="120"/>
                </a:lnTo>
                <a:lnTo>
                  <a:pt x="356" y="113"/>
                </a:lnTo>
                <a:lnTo>
                  <a:pt x="368" y="105"/>
                </a:lnTo>
                <a:lnTo>
                  <a:pt x="372" y="103"/>
                </a:lnTo>
                <a:moveTo>
                  <a:pt x="393" y="534"/>
                </a:moveTo>
                <a:lnTo>
                  <a:pt x="391" y="518"/>
                </a:lnTo>
                <a:lnTo>
                  <a:pt x="379" y="516"/>
                </a:lnTo>
                <a:lnTo>
                  <a:pt x="323" y="511"/>
                </a:lnTo>
                <a:lnTo>
                  <a:pt x="267" y="507"/>
                </a:lnTo>
                <a:lnTo>
                  <a:pt x="210" y="504"/>
                </a:lnTo>
                <a:lnTo>
                  <a:pt x="154" y="503"/>
                </a:lnTo>
                <a:lnTo>
                  <a:pt x="141" y="503"/>
                </a:lnTo>
                <a:lnTo>
                  <a:pt x="136" y="519"/>
                </a:lnTo>
                <a:lnTo>
                  <a:pt x="147" y="525"/>
                </a:lnTo>
                <a:lnTo>
                  <a:pt x="202" y="548"/>
                </a:lnTo>
                <a:lnTo>
                  <a:pt x="261" y="558"/>
                </a:lnTo>
                <a:lnTo>
                  <a:pt x="322" y="555"/>
                </a:lnTo>
                <a:lnTo>
                  <a:pt x="382" y="539"/>
                </a:lnTo>
                <a:lnTo>
                  <a:pt x="393" y="534"/>
                </a:lnTo>
                <a:moveTo>
                  <a:pt x="408" y="33"/>
                </a:moveTo>
                <a:lnTo>
                  <a:pt x="399" y="29"/>
                </a:lnTo>
                <a:lnTo>
                  <a:pt x="344" y="8"/>
                </a:lnTo>
                <a:lnTo>
                  <a:pt x="286" y="0"/>
                </a:lnTo>
                <a:lnTo>
                  <a:pt x="226" y="4"/>
                </a:lnTo>
                <a:lnTo>
                  <a:pt x="167" y="21"/>
                </a:lnTo>
                <a:lnTo>
                  <a:pt x="160" y="24"/>
                </a:lnTo>
                <a:lnTo>
                  <a:pt x="153" y="27"/>
                </a:lnTo>
                <a:lnTo>
                  <a:pt x="136" y="36"/>
                </a:lnTo>
                <a:lnTo>
                  <a:pt x="140" y="51"/>
                </a:lnTo>
                <a:lnTo>
                  <a:pt x="151" y="50"/>
                </a:lnTo>
                <a:lnTo>
                  <a:pt x="211" y="48"/>
                </a:lnTo>
                <a:lnTo>
                  <a:pt x="272" y="46"/>
                </a:lnTo>
                <a:lnTo>
                  <a:pt x="332" y="46"/>
                </a:lnTo>
                <a:lnTo>
                  <a:pt x="393" y="48"/>
                </a:lnTo>
                <a:lnTo>
                  <a:pt x="404" y="48"/>
                </a:lnTo>
                <a:lnTo>
                  <a:pt x="404" y="46"/>
                </a:lnTo>
                <a:lnTo>
                  <a:pt x="408" y="33"/>
                </a:lnTo>
                <a:moveTo>
                  <a:pt x="478" y="287"/>
                </a:moveTo>
                <a:lnTo>
                  <a:pt x="476" y="283"/>
                </a:lnTo>
                <a:lnTo>
                  <a:pt x="422" y="274"/>
                </a:lnTo>
                <a:lnTo>
                  <a:pt x="407" y="272"/>
                </a:lnTo>
                <a:lnTo>
                  <a:pt x="407" y="287"/>
                </a:lnTo>
                <a:lnTo>
                  <a:pt x="407" y="293"/>
                </a:lnTo>
                <a:lnTo>
                  <a:pt x="438" y="295"/>
                </a:lnTo>
                <a:lnTo>
                  <a:pt x="475" y="298"/>
                </a:lnTo>
                <a:lnTo>
                  <a:pt x="478" y="294"/>
                </a:lnTo>
                <a:lnTo>
                  <a:pt x="478" y="287"/>
                </a:lnTo>
                <a:moveTo>
                  <a:pt x="542" y="374"/>
                </a:moveTo>
                <a:lnTo>
                  <a:pt x="540" y="370"/>
                </a:lnTo>
                <a:lnTo>
                  <a:pt x="536" y="369"/>
                </a:lnTo>
                <a:lnTo>
                  <a:pt x="506" y="365"/>
                </a:lnTo>
                <a:lnTo>
                  <a:pt x="476" y="360"/>
                </a:lnTo>
                <a:lnTo>
                  <a:pt x="445" y="356"/>
                </a:lnTo>
                <a:lnTo>
                  <a:pt x="415" y="353"/>
                </a:lnTo>
                <a:lnTo>
                  <a:pt x="417" y="362"/>
                </a:lnTo>
                <a:lnTo>
                  <a:pt x="420" y="371"/>
                </a:lnTo>
                <a:lnTo>
                  <a:pt x="423" y="380"/>
                </a:lnTo>
                <a:lnTo>
                  <a:pt x="477" y="382"/>
                </a:lnTo>
                <a:lnTo>
                  <a:pt x="503" y="383"/>
                </a:lnTo>
                <a:lnTo>
                  <a:pt x="530" y="385"/>
                </a:lnTo>
                <a:lnTo>
                  <a:pt x="535" y="385"/>
                </a:lnTo>
                <a:lnTo>
                  <a:pt x="539" y="382"/>
                </a:lnTo>
                <a:lnTo>
                  <a:pt x="542" y="374"/>
                </a:lnTo>
                <a:moveTo>
                  <a:pt x="552" y="215"/>
                </a:moveTo>
                <a:lnTo>
                  <a:pt x="549" y="206"/>
                </a:lnTo>
                <a:lnTo>
                  <a:pt x="545" y="202"/>
                </a:lnTo>
                <a:lnTo>
                  <a:pt x="510" y="197"/>
                </a:lnTo>
                <a:lnTo>
                  <a:pt x="480" y="192"/>
                </a:lnTo>
                <a:lnTo>
                  <a:pt x="450" y="189"/>
                </a:lnTo>
                <a:lnTo>
                  <a:pt x="419" y="185"/>
                </a:lnTo>
                <a:lnTo>
                  <a:pt x="416" y="194"/>
                </a:lnTo>
                <a:lnTo>
                  <a:pt x="414" y="203"/>
                </a:lnTo>
                <a:lnTo>
                  <a:pt x="412" y="213"/>
                </a:lnTo>
                <a:lnTo>
                  <a:pt x="445" y="213"/>
                </a:lnTo>
                <a:lnTo>
                  <a:pt x="478" y="215"/>
                </a:lnTo>
                <a:lnTo>
                  <a:pt x="511" y="216"/>
                </a:lnTo>
                <a:lnTo>
                  <a:pt x="548" y="219"/>
                </a:lnTo>
                <a:lnTo>
                  <a:pt x="552" y="215"/>
                </a:lnTo>
              </a:path>
            </a:pathLst>
          </a:custGeom>
          <a:solidFill>
            <a:srgbClr val="FEA3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 name="AutoShape 7">
            <a:extLst>
              <a:ext uri="{FF2B5EF4-FFF2-40B4-BE49-F238E27FC236}">
                <a16:creationId xmlns:a16="http://schemas.microsoft.com/office/drawing/2014/main" id="{00000000-0008-0000-0000-00000C000000}"/>
              </a:ext>
            </a:extLst>
          </xdr:cNvPr>
          <xdr:cNvSpPr>
            <a:spLocks/>
          </xdr:cNvSpPr>
        </xdr:nvSpPr>
        <xdr:spPr bwMode="auto">
          <a:xfrm>
            <a:off x="3679" y="380"/>
            <a:ext cx="1349" cy="437"/>
          </a:xfrm>
          <a:custGeom>
            <a:avLst/>
            <a:gdLst>
              <a:gd name="T0" fmla="+- 0 4396 4032"/>
              <a:gd name="T1" fmla="*/ T0 w 1349"/>
              <a:gd name="T2" fmla="+- 0 710 676"/>
              <a:gd name="T3" fmla="*/ 710 h 437"/>
              <a:gd name="T4" fmla="+- 0 4385 4032"/>
              <a:gd name="T5" fmla="*/ T4 w 1349"/>
              <a:gd name="T6" fmla="+- 0 948 676"/>
              <a:gd name="T7" fmla="*/ 948 h 437"/>
              <a:gd name="T8" fmla="+- 0 4261 4032"/>
              <a:gd name="T9" fmla="*/ T8 w 1349"/>
              <a:gd name="T10" fmla="+- 0 1078 676"/>
              <a:gd name="T11" fmla="*/ 1078 h 437"/>
              <a:gd name="T12" fmla="+- 0 4144 4032"/>
              <a:gd name="T13" fmla="*/ T12 w 1349"/>
              <a:gd name="T14" fmla="+- 0 1001 676"/>
              <a:gd name="T15" fmla="*/ 1001 h 437"/>
              <a:gd name="T16" fmla="+- 0 4124 4032"/>
              <a:gd name="T17" fmla="*/ T16 w 1349"/>
              <a:gd name="T18" fmla="+- 0 917 676"/>
              <a:gd name="T19" fmla="*/ 917 h 437"/>
              <a:gd name="T20" fmla="+- 0 4126 4032"/>
              <a:gd name="T21" fmla="*/ T20 w 1349"/>
              <a:gd name="T22" fmla="+- 0 835 676"/>
              <a:gd name="T23" fmla="*/ 835 h 437"/>
              <a:gd name="T24" fmla="+- 0 4137 4032"/>
              <a:gd name="T25" fmla="*/ T24 w 1349"/>
              <a:gd name="T26" fmla="+- 0 789 676"/>
              <a:gd name="T27" fmla="*/ 789 h 437"/>
              <a:gd name="T28" fmla="+- 0 4312 4032"/>
              <a:gd name="T29" fmla="*/ T28 w 1349"/>
              <a:gd name="T30" fmla="+- 0 722 676"/>
              <a:gd name="T31" fmla="*/ 722 h 437"/>
              <a:gd name="T32" fmla="+- 0 4389 4032"/>
              <a:gd name="T33" fmla="*/ T32 w 1349"/>
              <a:gd name="T34" fmla="+- 0 895 676"/>
              <a:gd name="T35" fmla="*/ 895 h 437"/>
              <a:gd name="T36" fmla="+- 0 4195 4032"/>
              <a:gd name="T37" fmla="*/ T36 w 1349"/>
              <a:gd name="T38" fmla="+- 0 682 676"/>
              <a:gd name="T39" fmla="*/ 682 h 437"/>
              <a:gd name="T40" fmla="+- 0 4098 4032"/>
              <a:gd name="T41" fmla="*/ T40 w 1349"/>
              <a:gd name="T42" fmla="+- 0 728 676"/>
              <a:gd name="T43" fmla="*/ 728 h 437"/>
              <a:gd name="T44" fmla="+- 0 4049 4032"/>
              <a:gd name="T45" fmla="*/ T44 w 1349"/>
              <a:gd name="T46" fmla="+- 0 797 676"/>
              <a:gd name="T47" fmla="*/ 797 h 437"/>
              <a:gd name="T48" fmla="+- 0 4033 4032"/>
              <a:gd name="T49" fmla="*/ T48 w 1349"/>
              <a:gd name="T50" fmla="+- 0 868 676"/>
              <a:gd name="T51" fmla="*/ 868 h 437"/>
              <a:gd name="T52" fmla="+- 0 4035 4032"/>
              <a:gd name="T53" fmla="*/ T52 w 1349"/>
              <a:gd name="T54" fmla="+- 0 940 676"/>
              <a:gd name="T55" fmla="*/ 940 h 437"/>
              <a:gd name="T56" fmla="+- 0 4058 4032"/>
              <a:gd name="T57" fmla="*/ T56 w 1349"/>
              <a:gd name="T58" fmla="+- 0 1014 676"/>
              <a:gd name="T59" fmla="*/ 1014 h 437"/>
              <a:gd name="T60" fmla="+- 0 4098 4032"/>
              <a:gd name="T61" fmla="*/ T60 w 1349"/>
              <a:gd name="T62" fmla="+- 0 1063 676"/>
              <a:gd name="T63" fmla="*/ 1063 h 437"/>
              <a:gd name="T64" fmla="+- 0 4299 4032"/>
              <a:gd name="T65" fmla="*/ T64 w 1349"/>
              <a:gd name="T66" fmla="+- 0 1108 676"/>
              <a:gd name="T67" fmla="*/ 1108 h 437"/>
              <a:gd name="T68" fmla="+- 0 4464 4032"/>
              <a:gd name="T69" fmla="*/ T68 w 1349"/>
              <a:gd name="T70" fmla="+- 0 978 676"/>
              <a:gd name="T71" fmla="*/ 978 h 437"/>
              <a:gd name="T72" fmla="+- 0 4989 4032"/>
              <a:gd name="T73" fmla="*/ T72 w 1349"/>
              <a:gd name="T74" fmla="+- 0 683 676"/>
              <a:gd name="T75" fmla="*/ 683 h 437"/>
              <a:gd name="T76" fmla="+- 0 4820 4032"/>
              <a:gd name="T77" fmla="*/ T76 w 1349"/>
              <a:gd name="T78" fmla="+- 0 685 676"/>
              <a:gd name="T79" fmla="*/ 685 h 437"/>
              <a:gd name="T80" fmla="+- 0 4864 4032"/>
              <a:gd name="T81" fmla="*/ T80 w 1349"/>
              <a:gd name="T82" fmla="+- 0 713 676"/>
              <a:gd name="T83" fmla="*/ 713 h 437"/>
              <a:gd name="T84" fmla="+- 0 4872 4032"/>
              <a:gd name="T85" fmla="*/ T84 w 1349"/>
              <a:gd name="T86" fmla="+- 0 814 676"/>
              <a:gd name="T87" fmla="*/ 814 h 437"/>
              <a:gd name="T88" fmla="+- 0 4695 4032"/>
              <a:gd name="T89" fmla="*/ T88 w 1349"/>
              <a:gd name="T90" fmla="+- 0 863 676"/>
              <a:gd name="T91" fmla="*/ 863 h 437"/>
              <a:gd name="T92" fmla="+- 0 4682 4032"/>
              <a:gd name="T93" fmla="*/ T92 w 1349"/>
              <a:gd name="T94" fmla="+- 0 722 676"/>
              <a:gd name="T95" fmla="*/ 722 h 437"/>
              <a:gd name="T96" fmla="+- 0 4727 4032"/>
              <a:gd name="T97" fmla="*/ T96 w 1349"/>
              <a:gd name="T98" fmla="+- 0 708 676"/>
              <a:gd name="T99" fmla="*/ 708 h 437"/>
              <a:gd name="T100" fmla="+- 0 4691 4032"/>
              <a:gd name="T101" fmla="*/ T100 w 1349"/>
              <a:gd name="T102" fmla="+- 0 684 676"/>
              <a:gd name="T103" fmla="*/ 684 h 437"/>
              <a:gd name="T104" fmla="+- 0 4542 4032"/>
              <a:gd name="T105" fmla="*/ T104 w 1349"/>
              <a:gd name="T106" fmla="+- 0 705 676"/>
              <a:gd name="T107" fmla="*/ 705 h 437"/>
              <a:gd name="T108" fmla="+- 0 4588 4032"/>
              <a:gd name="T109" fmla="*/ T108 w 1349"/>
              <a:gd name="T110" fmla="+- 0 716 676"/>
              <a:gd name="T111" fmla="*/ 716 h 437"/>
              <a:gd name="T112" fmla="+- 0 4593 4032"/>
              <a:gd name="T113" fmla="*/ T112 w 1349"/>
              <a:gd name="T114" fmla="+- 0 970 676"/>
              <a:gd name="T115" fmla="*/ 970 h 437"/>
              <a:gd name="T116" fmla="+- 0 4585 4032"/>
              <a:gd name="T117" fmla="*/ T116 w 1349"/>
              <a:gd name="T118" fmla="+- 0 1071 676"/>
              <a:gd name="T119" fmla="*/ 1071 h 437"/>
              <a:gd name="T120" fmla="+- 0 4545 4032"/>
              <a:gd name="T121" fmla="*/ T120 w 1349"/>
              <a:gd name="T122" fmla="+- 0 1101 676"/>
              <a:gd name="T123" fmla="*/ 1101 h 437"/>
              <a:gd name="T124" fmla="+- 0 4727 4032"/>
              <a:gd name="T125" fmla="*/ T124 w 1349"/>
              <a:gd name="T126" fmla="+- 0 1101 676"/>
              <a:gd name="T127" fmla="*/ 1101 h 437"/>
              <a:gd name="T128" fmla="+- 0 4695 4032"/>
              <a:gd name="T129" fmla="*/ T128 w 1349"/>
              <a:gd name="T130" fmla="+- 0 1073 676"/>
              <a:gd name="T131" fmla="*/ 1073 h 437"/>
              <a:gd name="T132" fmla="+- 0 4678 4032"/>
              <a:gd name="T133" fmla="*/ T132 w 1349"/>
              <a:gd name="T134" fmla="+- 0 1002 676"/>
              <a:gd name="T135" fmla="*/ 1002 h 437"/>
              <a:gd name="T136" fmla="+- 0 4840 4032"/>
              <a:gd name="T137" fmla="*/ T136 w 1349"/>
              <a:gd name="T138" fmla="+- 0 898 676"/>
              <a:gd name="T139" fmla="*/ 898 h 437"/>
              <a:gd name="T140" fmla="+- 0 4870 4032"/>
              <a:gd name="T141" fmla="*/ T140 w 1349"/>
              <a:gd name="T142" fmla="+- 0 1048 676"/>
              <a:gd name="T143" fmla="*/ 1048 h 437"/>
              <a:gd name="T144" fmla="+- 0 4823 4032"/>
              <a:gd name="T145" fmla="*/ T144 w 1349"/>
              <a:gd name="T146" fmla="+- 0 1075 676"/>
              <a:gd name="T147" fmla="*/ 1075 h 437"/>
              <a:gd name="T148" fmla="+- 0 4939 4032"/>
              <a:gd name="T149" fmla="*/ T148 w 1349"/>
              <a:gd name="T150" fmla="+- 0 1099 676"/>
              <a:gd name="T151" fmla="*/ 1099 h 437"/>
              <a:gd name="T152" fmla="+- 0 5008 4032"/>
              <a:gd name="T153" fmla="*/ T152 w 1349"/>
              <a:gd name="T154" fmla="+- 0 1078 676"/>
              <a:gd name="T155" fmla="*/ 1078 h 437"/>
              <a:gd name="T156" fmla="+- 0 4960 4032"/>
              <a:gd name="T157" fmla="*/ T156 w 1349"/>
              <a:gd name="T158" fmla="+- 0 1061 676"/>
              <a:gd name="T159" fmla="*/ 1061 h 437"/>
              <a:gd name="T160" fmla="+- 0 4957 4032"/>
              <a:gd name="T161" fmla="*/ T160 w 1349"/>
              <a:gd name="T162" fmla="+- 0 864 676"/>
              <a:gd name="T163" fmla="*/ 864 h 437"/>
              <a:gd name="T164" fmla="+- 0 4961 4032"/>
              <a:gd name="T165" fmla="*/ T164 w 1349"/>
              <a:gd name="T166" fmla="+- 0 716 676"/>
              <a:gd name="T167" fmla="*/ 716 h 437"/>
              <a:gd name="T168" fmla="+- 0 5008 4032"/>
              <a:gd name="T169" fmla="*/ T168 w 1349"/>
              <a:gd name="T170" fmla="+- 0 685 676"/>
              <a:gd name="T171" fmla="*/ 685 h 437"/>
              <a:gd name="T172" fmla="+- 0 5355 4032"/>
              <a:gd name="T173" fmla="*/ T172 w 1349"/>
              <a:gd name="T174" fmla="+- 0 889 676"/>
              <a:gd name="T175" fmla="*/ 889 h 437"/>
              <a:gd name="T176" fmla="+- 0 5256 4032"/>
              <a:gd name="T177" fmla="*/ T176 w 1349"/>
              <a:gd name="T178" fmla="+- 0 852 676"/>
              <a:gd name="T179" fmla="*/ 852 h 437"/>
              <a:gd name="T180" fmla="+- 0 5166 4032"/>
              <a:gd name="T181" fmla="*/ T180 w 1349"/>
              <a:gd name="T182" fmla="+- 0 823 676"/>
              <a:gd name="T183" fmla="*/ 823 h 437"/>
              <a:gd name="T184" fmla="+- 0 5164 4032"/>
              <a:gd name="T185" fmla="*/ T184 w 1349"/>
              <a:gd name="T186" fmla="+- 0 741 676"/>
              <a:gd name="T187" fmla="*/ 741 h 437"/>
              <a:gd name="T188" fmla="+- 0 5249 4032"/>
              <a:gd name="T189" fmla="*/ T188 w 1349"/>
              <a:gd name="T190" fmla="+- 0 710 676"/>
              <a:gd name="T191" fmla="*/ 710 h 437"/>
              <a:gd name="T192" fmla="+- 0 5319 4032"/>
              <a:gd name="T193" fmla="*/ T192 w 1349"/>
              <a:gd name="T194" fmla="+- 0 743 676"/>
              <a:gd name="T195" fmla="*/ 743 h 437"/>
              <a:gd name="T196" fmla="+- 0 5343 4032"/>
              <a:gd name="T197" fmla="*/ T196 w 1349"/>
              <a:gd name="T198" fmla="+- 0 792 676"/>
              <a:gd name="T199" fmla="*/ 792 h 437"/>
              <a:gd name="T200" fmla="+- 0 5355 4032"/>
              <a:gd name="T201" fmla="*/ T200 w 1349"/>
              <a:gd name="T202" fmla="+- 0 705 676"/>
              <a:gd name="T203" fmla="*/ 705 h 437"/>
              <a:gd name="T204" fmla="+- 0 5205 4032"/>
              <a:gd name="T205" fmla="*/ T204 w 1349"/>
              <a:gd name="T206" fmla="+- 0 678 676"/>
              <a:gd name="T207" fmla="*/ 678 h 437"/>
              <a:gd name="T208" fmla="+- 0 5083 4032"/>
              <a:gd name="T209" fmla="*/ T208 w 1349"/>
              <a:gd name="T210" fmla="+- 0 781 676"/>
              <a:gd name="T211" fmla="*/ 781 h 437"/>
              <a:gd name="T212" fmla="+- 0 5134 4032"/>
              <a:gd name="T213" fmla="*/ T212 w 1349"/>
              <a:gd name="T214" fmla="+- 0 905 676"/>
              <a:gd name="T215" fmla="*/ 905 h 437"/>
              <a:gd name="T216" fmla="+- 0 5272 4032"/>
              <a:gd name="T217" fmla="*/ T216 w 1349"/>
              <a:gd name="T218" fmla="+- 0 940 676"/>
              <a:gd name="T219" fmla="*/ 940 h 437"/>
              <a:gd name="T220" fmla="+- 0 5301 4032"/>
              <a:gd name="T221" fmla="*/ T220 w 1349"/>
              <a:gd name="T222" fmla="+- 0 1016 676"/>
              <a:gd name="T223" fmla="*/ 1016 h 437"/>
              <a:gd name="T224" fmla="+- 0 5212 4032"/>
              <a:gd name="T225" fmla="*/ T224 w 1349"/>
              <a:gd name="T226" fmla="+- 0 1078 676"/>
              <a:gd name="T227" fmla="*/ 1078 h 437"/>
              <a:gd name="T228" fmla="+- 0 5129 4032"/>
              <a:gd name="T229" fmla="*/ T228 w 1349"/>
              <a:gd name="T230" fmla="+- 0 1049 676"/>
              <a:gd name="T231" fmla="*/ 1049 h 437"/>
              <a:gd name="T232" fmla="+- 0 5110 4032"/>
              <a:gd name="T233" fmla="*/ T232 w 1349"/>
              <a:gd name="T234" fmla="+- 0 994 676"/>
              <a:gd name="T235" fmla="*/ 994 h 437"/>
              <a:gd name="T236" fmla="+- 0 5084 4032"/>
              <a:gd name="T237" fmla="*/ T236 w 1349"/>
              <a:gd name="T238" fmla="+- 0 1036 676"/>
              <a:gd name="T239" fmla="*/ 1036 h 437"/>
              <a:gd name="T240" fmla="+- 0 5172 4032"/>
              <a:gd name="T241" fmla="*/ T240 w 1349"/>
              <a:gd name="T242" fmla="+- 0 1110 676"/>
              <a:gd name="T243" fmla="*/ 1110 h 437"/>
              <a:gd name="T244" fmla="+- 0 5307 4032"/>
              <a:gd name="T245" fmla="*/ T244 w 1349"/>
              <a:gd name="T246" fmla="+- 0 1088 676"/>
              <a:gd name="T247" fmla="*/ 1088 h 437"/>
              <a:gd name="T248" fmla="+- 0 5373 4032"/>
              <a:gd name="T249" fmla="*/ T248 w 1349"/>
              <a:gd name="T250" fmla="+- 0 1009 676"/>
              <a:gd name="T251" fmla="*/ 1009 h 43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 ang="0">
                <a:pos x="T245" y="T247"/>
              </a:cxn>
              <a:cxn ang="0">
                <a:pos x="T249" y="T251"/>
              </a:cxn>
            </a:cxnLst>
            <a:rect l="0" t="0" r="r" b="b"/>
            <a:pathLst>
              <a:path w="1349" h="437">
                <a:moveTo>
                  <a:pt x="448" y="205"/>
                </a:moveTo>
                <a:lnTo>
                  <a:pt x="444" y="159"/>
                </a:lnTo>
                <a:lnTo>
                  <a:pt x="434" y="119"/>
                </a:lnTo>
                <a:lnTo>
                  <a:pt x="415" y="84"/>
                </a:lnTo>
                <a:lnTo>
                  <a:pt x="390" y="54"/>
                </a:lnTo>
                <a:lnTo>
                  <a:pt x="364" y="34"/>
                </a:lnTo>
                <a:lnTo>
                  <a:pt x="358" y="30"/>
                </a:lnTo>
                <a:lnTo>
                  <a:pt x="357" y="29"/>
                </a:lnTo>
                <a:lnTo>
                  <a:pt x="357" y="219"/>
                </a:lnTo>
                <a:lnTo>
                  <a:pt x="357" y="226"/>
                </a:lnTo>
                <a:lnTo>
                  <a:pt x="356" y="247"/>
                </a:lnTo>
                <a:lnTo>
                  <a:pt x="353" y="272"/>
                </a:lnTo>
                <a:lnTo>
                  <a:pt x="349" y="297"/>
                </a:lnTo>
                <a:lnTo>
                  <a:pt x="342" y="319"/>
                </a:lnTo>
                <a:lnTo>
                  <a:pt x="324" y="356"/>
                </a:lnTo>
                <a:lnTo>
                  <a:pt x="299" y="381"/>
                </a:lnTo>
                <a:lnTo>
                  <a:pt x="267" y="397"/>
                </a:lnTo>
                <a:lnTo>
                  <a:pt x="229" y="402"/>
                </a:lnTo>
                <a:lnTo>
                  <a:pt x="196" y="399"/>
                </a:lnTo>
                <a:lnTo>
                  <a:pt x="168" y="389"/>
                </a:lnTo>
                <a:lnTo>
                  <a:pt x="144" y="372"/>
                </a:lnTo>
                <a:lnTo>
                  <a:pt x="124" y="348"/>
                </a:lnTo>
                <a:lnTo>
                  <a:pt x="118" y="337"/>
                </a:lnTo>
                <a:lnTo>
                  <a:pt x="112" y="325"/>
                </a:lnTo>
                <a:lnTo>
                  <a:pt x="104" y="303"/>
                </a:lnTo>
                <a:lnTo>
                  <a:pt x="101" y="294"/>
                </a:lnTo>
                <a:lnTo>
                  <a:pt x="99" y="284"/>
                </a:lnTo>
                <a:lnTo>
                  <a:pt x="96" y="271"/>
                </a:lnTo>
                <a:lnTo>
                  <a:pt x="94" y="256"/>
                </a:lnTo>
                <a:lnTo>
                  <a:pt x="92" y="241"/>
                </a:lnTo>
                <a:lnTo>
                  <a:pt x="91" y="226"/>
                </a:lnTo>
                <a:lnTo>
                  <a:pt x="91" y="219"/>
                </a:lnTo>
                <a:lnTo>
                  <a:pt x="91" y="202"/>
                </a:lnTo>
                <a:lnTo>
                  <a:pt x="91" y="188"/>
                </a:lnTo>
                <a:lnTo>
                  <a:pt x="92" y="173"/>
                </a:lnTo>
                <a:lnTo>
                  <a:pt x="94" y="159"/>
                </a:lnTo>
                <a:lnTo>
                  <a:pt x="96" y="145"/>
                </a:lnTo>
                <a:lnTo>
                  <a:pt x="98" y="136"/>
                </a:lnTo>
                <a:lnTo>
                  <a:pt x="101" y="126"/>
                </a:lnTo>
                <a:lnTo>
                  <a:pt x="105" y="116"/>
                </a:lnTo>
                <a:lnTo>
                  <a:pt x="105" y="114"/>
                </a:lnTo>
                <a:lnTo>
                  <a:pt x="105" y="113"/>
                </a:lnTo>
                <a:lnTo>
                  <a:pt x="123" y="78"/>
                </a:lnTo>
                <a:lnTo>
                  <a:pt x="149" y="54"/>
                </a:lnTo>
                <a:lnTo>
                  <a:pt x="182" y="39"/>
                </a:lnTo>
                <a:lnTo>
                  <a:pt x="222" y="34"/>
                </a:lnTo>
                <a:lnTo>
                  <a:pt x="253" y="37"/>
                </a:lnTo>
                <a:lnTo>
                  <a:pt x="280" y="46"/>
                </a:lnTo>
                <a:lnTo>
                  <a:pt x="304" y="62"/>
                </a:lnTo>
                <a:lnTo>
                  <a:pt x="323" y="84"/>
                </a:lnTo>
                <a:lnTo>
                  <a:pt x="338" y="112"/>
                </a:lnTo>
                <a:lnTo>
                  <a:pt x="349" y="143"/>
                </a:lnTo>
                <a:lnTo>
                  <a:pt x="355" y="180"/>
                </a:lnTo>
                <a:lnTo>
                  <a:pt x="357" y="219"/>
                </a:lnTo>
                <a:lnTo>
                  <a:pt x="357" y="29"/>
                </a:lnTo>
                <a:lnTo>
                  <a:pt x="321" y="13"/>
                </a:lnTo>
                <a:lnTo>
                  <a:pt x="278" y="3"/>
                </a:lnTo>
                <a:lnTo>
                  <a:pt x="230" y="0"/>
                </a:lnTo>
                <a:lnTo>
                  <a:pt x="195" y="1"/>
                </a:lnTo>
                <a:lnTo>
                  <a:pt x="163" y="6"/>
                </a:lnTo>
                <a:lnTo>
                  <a:pt x="134" y="14"/>
                </a:lnTo>
                <a:lnTo>
                  <a:pt x="108" y="24"/>
                </a:lnTo>
                <a:lnTo>
                  <a:pt x="101" y="28"/>
                </a:lnTo>
                <a:lnTo>
                  <a:pt x="94" y="32"/>
                </a:lnTo>
                <a:lnTo>
                  <a:pt x="76" y="44"/>
                </a:lnTo>
                <a:lnTo>
                  <a:pt x="66" y="52"/>
                </a:lnTo>
                <a:lnTo>
                  <a:pt x="58" y="60"/>
                </a:lnTo>
                <a:lnTo>
                  <a:pt x="47" y="72"/>
                </a:lnTo>
                <a:lnTo>
                  <a:pt x="38" y="83"/>
                </a:lnTo>
                <a:lnTo>
                  <a:pt x="30" y="96"/>
                </a:lnTo>
                <a:lnTo>
                  <a:pt x="22" y="110"/>
                </a:lnTo>
                <a:lnTo>
                  <a:pt x="17" y="121"/>
                </a:lnTo>
                <a:lnTo>
                  <a:pt x="13" y="133"/>
                </a:lnTo>
                <a:lnTo>
                  <a:pt x="9" y="145"/>
                </a:lnTo>
                <a:lnTo>
                  <a:pt x="6" y="157"/>
                </a:lnTo>
                <a:lnTo>
                  <a:pt x="4" y="168"/>
                </a:lnTo>
                <a:lnTo>
                  <a:pt x="2" y="180"/>
                </a:lnTo>
                <a:lnTo>
                  <a:pt x="1" y="192"/>
                </a:lnTo>
                <a:lnTo>
                  <a:pt x="0" y="202"/>
                </a:lnTo>
                <a:lnTo>
                  <a:pt x="0" y="211"/>
                </a:lnTo>
                <a:lnTo>
                  <a:pt x="0" y="226"/>
                </a:lnTo>
                <a:lnTo>
                  <a:pt x="0" y="238"/>
                </a:lnTo>
                <a:lnTo>
                  <a:pt x="1" y="251"/>
                </a:lnTo>
                <a:lnTo>
                  <a:pt x="3" y="264"/>
                </a:lnTo>
                <a:lnTo>
                  <a:pt x="5" y="276"/>
                </a:lnTo>
                <a:lnTo>
                  <a:pt x="7" y="289"/>
                </a:lnTo>
                <a:lnTo>
                  <a:pt x="10" y="301"/>
                </a:lnTo>
                <a:lnTo>
                  <a:pt x="14" y="312"/>
                </a:lnTo>
                <a:lnTo>
                  <a:pt x="20" y="326"/>
                </a:lnTo>
                <a:lnTo>
                  <a:pt x="26" y="338"/>
                </a:lnTo>
                <a:lnTo>
                  <a:pt x="34" y="350"/>
                </a:lnTo>
                <a:lnTo>
                  <a:pt x="42" y="362"/>
                </a:lnTo>
                <a:lnTo>
                  <a:pt x="46" y="368"/>
                </a:lnTo>
                <a:lnTo>
                  <a:pt x="52" y="374"/>
                </a:lnTo>
                <a:lnTo>
                  <a:pt x="62" y="384"/>
                </a:lnTo>
                <a:lnTo>
                  <a:pt x="66" y="387"/>
                </a:lnTo>
                <a:lnTo>
                  <a:pt x="71" y="391"/>
                </a:lnTo>
                <a:lnTo>
                  <a:pt x="101" y="411"/>
                </a:lnTo>
                <a:lnTo>
                  <a:pt x="135" y="425"/>
                </a:lnTo>
                <a:lnTo>
                  <a:pt x="173" y="433"/>
                </a:lnTo>
                <a:lnTo>
                  <a:pt x="216" y="436"/>
                </a:lnTo>
                <a:lnTo>
                  <a:pt x="267" y="432"/>
                </a:lnTo>
                <a:lnTo>
                  <a:pt x="312" y="421"/>
                </a:lnTo>
                <a:lnTo>
                  <a:pt x="351" y="402"/>
                </a:lnTo>
                <a:lnTo>
                  <a:pt x="385" y="376"/>
                </a:lnTo>
                <a:lnTo>
                  <a:pt x="412" y="342"/>
                </a:lnTo>
                <a:lnTo>
                  <a:pt x="432" y="302"/>
                </a:lnTo>
                <a:lnTo>
                  <a:pt x="444" y="256"/>
                </a:lnTo>
                <a:lnTo>
                  <a:pt x="448" y="205"/>
                </a:lnTo>
                <a:moveTo>
                  <a:pt x="976" y="9"/>
                </a:moveTo>
                <a:lnTo>
                  <a:pt x="975" y="8"/>
                </a:lnTo>
                <a:lnTo>
                  <a:pt x="973" y="6"/>
                </a:lnTo>
                <a:lnTo>
                  <a:pt x="957" y="7"/>
                </a:lnTo>
                <a:lnTo>
                  <a:pt x="937" y="8"/>
                </a:lnTo>
                <a:lnTo>
                  <a:pt x="882" y="8"/>
                </a:lnTo>
                <a:lnTo>
                  <a:pt x="828" y="8"/>
                </a:lnTo>
                <a:lnTo>
                  <a:pt x="808" y="7"/>
                </a:lnTo>
                <a:lnTo>
                  <a:pt x="791" y="6"/>
                </a:lnTo>
                <a:lnTo>
                  <a:pt x="788" y="9"/>
                </a:lnTo>
                <a:lnTo>
                  <a:pt x="788" y="29"/>
                </a:lnTo>
                <a:lnTo>
                  <a:pt x="791" y="32"/>
                </a:lnTo>
                <a:lnTo>
                  <a:pt x="812" y="33"/>
                </a:lnTo>
                <a:lnTo>
                  <a:pt x="823" y="34"/>
                </a:lnTo>
                <a:lnTo>
                  <a:pt x="826" y="35"/>
                </a:lnTo>
                <a:lnTo>
                  <a:pt x="832" y="37"/>
                </a:lnTo>
                <a:lnTo>
                  <a:pt x="835" y="40"/>
                </a:lnTo>
                <a:lnTo>
                  <a:pt x="836" y="46"/>
                </a:lnTo>
                <a:lnTo>
                  <a:pt x="838" y="60"/>
                </a:lnTo>
                <a:lnTo>
                  <a:pt x="839" y="80"/>
                </a:lnTo>
                <a:lnTo>
                  <a:pt x="840" y="105"/>
                </a:lnTo>
                <a:lnTo>
                  <a:pt x="840" y="138"/>
                </a:lnTo>
                <a:lnTo>
                  <a:pt x="840" y="186"/>
                </a:lnTo>
                <a:lnTo>
                  <a:pt x="825" y="187"/>
                </a:lnTo>
                <a:lnTo>
                  <a:pt x="802" y="187"/>
                </a:lnTo>
                <a:lnTo>
                  <a:pt x="732" y="188"/>
                </a:lnTo>
                <a:lnTo>
                  <a:pt x="683" y="187"/>
                </a:lnTo>
                <a:lnTo>
                  <a:pt x="663" y="187"/>
                </a:lnTo>
                <a:lnTo>
                  <a:pt x="646" y="186"/>
                </a:lnTo>
                <a:lnTo>
                  <a:pt x="646" y="138"/>
                </a:lnTo>
                <a:lnTo>
                  <a:pt x="646" y="105"/>
                </a:lnTo>
                <a:lnTo>
                  <a:pt x="647" y="80"/>
                </a:lnTo>
                <a:lnTo>
                  <a:pt x="648" y="60"/>
                </a:lnTo>
                <a:lnTo>
                  <a:pt x="650" y="46"/>
                </a:lnTo>
                <a:lnTo>
                  <a:pt x="651" y="40"/>
                </a:lnTo>
                <a:lnTo>
                  <a:pt x="654" y="37"/>
                </a:lnTo>
                <a:lnTo>
                  <a:pt x="660" y="35"/>
                </a:lnTo>
                <a:lnTo>
                  <a:pt x="663" y="34"/>
                </a:lnTo>
                <a:lnTo>
                  <a:pt x="674" y="33"/>
                </a:lnTo>
                <a:lnTo>
                  <a:pt x="695" y="32"/>
                </a:lnTo>
                <a:lnTo>
                  <a:pt x="697" y="29"/>
                </a:lnTo>
                <a:lnTo>
                  <a:pt x="697" y="9"/>
                </a:lnTo>
                <a:lnTo>
                  <a:pt x="697" y="8"/>
                </a:lnTo>
                <a:lnTo>
                  <a:pt x="695" y="6"/>
                </a:lnTo>
                <a:lnTo>
                  <a:pt x="679" y="7"/>
                </a:lnTo>
                <a:lnTo>
                  <a:pt x="659" y="8"/>
                </a:lnTo>
                <a:lnTo>
                  <a:pt x="604" y="8"/>
                </a:lnTo>
                <a:lnTo>
                  <a:pt x="550" y="8"/>
                </a:lnTo>
                <a:lnTo>
                  <a:pt x="529" y="7"/>
                </a:lnTo>
                <a:lnTo>
                  <a:pt x="513" y="6"/>
                </a:lnTo>
                <a:lnTo>
                  <a:pt x="510" y="9"/>
                </a:lnTo>
                <a:lnTo>
                  <a:pt x="510" y="29"/>
                </a:lnTo>
                <a:lnTo>
                  <a:pt x="513" y="32"/>
                </a:lnTo>
                <a:lnTo>
                  <a:pt x="533" y="33"/>
                </a:lnTo>
                <a:lnTo>
                  <a:pt x="544" y="34"/>
                </a:lnTo>
                <a:lnTo>
                  <a:pt x="547" y="35"/>
                </a:lnTo>
                <a:lnTo>
                  <a:pt x="553" y="37"/>
                </a:lnTo>
                <a:lnTo>
                  <a:pt x="556" y="40"/>
                </a:lnTo>
                <a:lnTo>
                  <a:pt x="557" y="46"/>
                </a:lnTo>
                <a:lnTo>
                  <a:pt x="559" y="60"/>
                </a:lnTo>
                <a:lnTo>
                  <a:pt x="560" y="80"/>
                </a:lnTo>
                <a:lnTo>
                  <a:pt x="561" y="105"/>
                </a:lnTo>
                <a:lnTo>
                  <a:pt x="561" y="138"/>
                </a:lnTo>
                <a:lnTo>
                  <a:pt x="561" y="294"/>
                </a:lnTo>
                <a:lnTo>
                  <a:pt x="561" y="326"/>
                </a:lnTo>
                <a:lnTo>
                  <a:pt x="560" y="352"/>
                </a:lnTo>
                <a:lnTo>
                  <a:pt x="559" y="372"/>
                </a:lnTo>
                <a:lnTo>
                  <a:pt x="557" y="385"/>
                </a:lnTo>
                <a:lnTo>
                  <a:pt x="556" y="391"/>
                </a:lnTo>
                <a:lnTo>
                  <a:pt x="553" y="395"/>
                </a:lnTo>
                <a:lnTo>
                  <a:pt x="544" y="397"/>
                </a:lnTo>
                <a:lnTo>
                  <a:pt x="533" y="398"/>
                </a:lnTo>
                <a:lnTo>
                  <a:pt x="513" y="399"/>
                </a:lnTo>
                <a:lnTo>
                  <a:pt x="510" y="402"/>
                </a:lnTo>
                <a:lnTo>
                  <a:pt x="510" y="422"/>
                </a:lnTo>
                <a:lnTo>
                  <a:pt x="513" y="425"/>
                </a:lnTo>
                <a:lnTo>
                  <a:pt x="529" y="424"/>
                </a:lnTo>
                <a:lnTo>
                  <a:pt x="549" y="424"/>
                </a:lnTo>
                <a:lnTo>
                  <a:pt x="629" y="423"/>
                </a:lnTo>
                <a:lnTo>
                  <a:pt x="657" y="424"/>
                </a:lnTo>
                <a:lnTo>
                  <a:pt x="678" y="424"/>
                </a:lnTo>
                <a:lnTo>
                  <a:pt x="695" y="425"/>
                </a:lnTo>
                <a:lnTo>
                  <a:pt x="696" y="423"/>
                </a:lnTo>
                <a:lnTo>
                  <a:pt x="697" y="422"/>
                </a:lnTo>
                <a:lnTo>
                  <a:pt x="697" y="402"/>
                </a:lnTo>
                <a:lnTo>
                  <a:pt x="695" y="399"/>
                </a:lnTo>
                <a:lnTo>
                  <a:pt x="674" y="398"/>
                </a:lnTo>
                <a:lnTo>
                  <a:pt x="663" y="397"/>
                </a:lnTo>
                <a:lnTo>
                  <a:pt x="654" y="395"/>
                </a:lnTo>
                <a:lnTo>
                  <a:pt x="651" y="391"/>
                </a:lnTo>
                <a:lnTo>
                  <a:pt x="650" y="385"/>
                </a:lnTo>
                <a:lnTo>
                  <a:pt x="648" y="372"/>
                </a:lnTo>
                <a:lnTo>
                  <a:pt x="647" y="352"/>
                </a:lnTo>
                <a:lnTo>
                  <a:pt x="646" y="326"/>
                </a:lnTo>
                <a:lnTo>
                  <a:pt x="646" y="294"/>
                </a:lnTo>
                <a:lnTo>
                  <a:pt x="646" y="223"/>
                </a:lnTo>
                <a:lnTo>
                  <a:pt x="661" y="222"/>
                </a:lnTo>
                <a:lnTo>
                  <a:pt x="682" y="222"/>
                </a:lnTo>
                <a:lnTo>
                  <a:pt x="782" y="221"/>
                </a:lnTo>
                <a:lnTo>
                  <a:pt x="808" y="222"/>
                </a:lnTo>
                <a:lnTo>
                  <a:pt x="828" y="222"/>
                </a:lnTo>
                <a:lnTo>
                  <a:pt x="840" y="223"/>
                </a:lnTo>
                <a:lnTo>
                  <a:pt x="840" y="294"/>
                </a:lnTo>
                <a:lnTo>
                  <a:pt x="840" y="326"/>
                </a:lnTo>
                <a:lnTo>
                  <a:pt x="839" y="352"/>
                </a:lnTo>
                <a:lnTo>
                  <a:pt x="838" y="372"/>
                </a:lnTo>
                <a:lnTo>
                  <a:pt x="836" y="385"/>
                </a:lnTo>
                <a:lnTo>
                  <a:pt x="835" y="391"/>
                </a:lnTo>
                <a:lnTo>
                  <a:pt x="832" y="395"/>
                </a:lnTo>
                <a:lnTo>
                  <a:pt x="823" y="397"/>
                </a:lnTo>
                <a:lnTo>
                  <a:pt x="812" y="398"/>
                </a:lnTo>
                <a:lnTo>
                  <a:pt x="791" y="399"/>
                </a:lnTo>
                <a:lnTo>
                  <a:pt x="788" y="402"/>
                </a:lnTo>
                <a:lnTo>
                  <a:pt x="788" y="422"/>
                </a:lnTo>
                <a:lnTo>
                  <a:pt x="791" y="425"/>
                </a:lnTo>
                <a:lnTo>
                  <a:pt x="807" y="424"/>
                </a:lnTo>
                <a:lnTo>
                  <a:pt x="828" y="424"/>
                </a:lnTo>
                <a:lnTo>
                  <a:pt x="907" y="423"/>
                </a:lnTo>
                <a:lnTo>
                  <a:pt x="936" y="424"/>
                </a:lnTo>
                <a:lnTo>
                  <a:pt x="956" y="424"/>
                </a:lnTo>
                <a:lnTo>
                  <a:pt x="973" y="425"/>
                </a:lnTo>
                <a:lnTo>
                  <a:pt x="975" y="423"/>
                </a:lnTo>
                <a:lnTo>
                  <a:pt x="976" y="422"/>
                </a:lnTo>
                <a:lnTo>
                  <a:pt x="976" y="402"/>
                </a:lnTo>
                <a:lnTo>
                  <a:pt x="973" y="399"/>
                </a:lnTo>
                <a:lnTo>
                  <a:pt x="953" y="398"/>
                </a:lnTo>
                <a:lnTo>
                  <a:pt x="941" y="397"/>
                </a:lnTo>
                <a:lnTo>
                  <a:pt x="933" y="395"/>
                </a:lnTo>
                <a:lnTo>
                  <a:pt x="929" y="391"/>
                </a:lnTo>
                <a:lnTo>
                  <a:pt x="928" y="385"/>
                </a:lnTo>
                <a:lnTo>
                  <a:pt x="927" y="372"/>
                </a:lnTo>
                <a:lnTo>
                  <a:pt x="926" y="352"/>
                </a:lnTo>
                <a:lnTo>
                  <a:pt x="925" y="326"/>
                </a:lnTo>
                <a:lnTo>
                  <a:pt x="925" y="294"/>
                </a:lnTo>
                <a:lnTo>
                  <a:pt x="925" y="221"/>
                </a:lnTo>
                <a:lnTo>
                  <a:pt x="925" y="188"/>
                </a:lnTo>
                <a:lnTo>
                  <a:pt x="925" y="138"/>
                </a:lnTo>
                <a:lnTo>
                  <a:pt x="925" y="105"/>
                </a:lnTo>
                <a:lnTo>
                  <a:pt x="926" y="80"/>
                </a:lnTo>
                <a:lnTo>
                  <a:pt x="927" y="60"/>
                </a:lnTo>
                <a:lnTo>
                  <a:pt x="928" y="46"/>
                </a:lnTo>
                <a:lnTo>
                  <a:pt x="929" y="40"/>
                </a:lnTo>
                <a:lnTo>
                  <a:pt x="933" y="37"/>
                </a:lnTo>
                <a:lnTo>
                  <a:pt x="941" y="34"/>
                </a:lnTo>
                <a:lnTo>
                  <a:pt x="953" y="33"/>
                </a:lnTo>
                <a:lnTo>
                  <a:pt x="973" y="32"/>
                </a:lnTo>
                <a:lnTo>
                  <a:pt x="976" y="29"/>
                </a:lnTo>
                <a:lnTo>
                  <a:pt x="976" y="9"/>
                </a:lnTo>
                <a:moveTo>
                  <a:pt x="1348" y="287"/>
                </a:moveTo>
                <a:lnTo>
                  <a:pt x="1347" y="269"/>
                </a:lnTo>
                <a:lnTo>
                  <a:pt x="1344" y="252"/>
                </a:lnTo>
                <a:lnTo>
                  <a:pt x="1339" y="237"/>
                </a:lnTo>
                <a:lnTo>
                  <a:pt x="1332" y="224"/>
                </a:lnTo>
                <a:lnTo>
                  <a:pt x="1323" y="213"/>
                </a:lnTo>
                <a:lnTo>
                  <a:pt x="1313" y="204"/>
                </a:lnTo>
                <a:lnTo>
                  <a:pt x="1301" y="196"/>
                </a:lnTo>
                <a:lnTo>
                  <a:pt x="1287" y="190"/>
                </a:lnTo>
                <a:lnTo>
                  <a:pt x="1277" y="186"/>
                </a:lnTo>
                <a:lnTo>
                  <a:pt x="1266" y="183"/>
                </a:lnTo>
                <a:lnTo>
                  <a:pt x="1224" y="176"/>
                </a:lnTo>
                <a:lnTo>
                  <a:pt x="1220" y="175"/>
                </a:lnTo>
                <a:lnTo>
                  <a:pt x="1193" y="171"/>
                </a:lnTo>
                <a:lnTo>
                  <a:pt x="1172" y="166"/>
                </a:lnTo>
                <a:lnTo>
                  <a:pt x="1155" y="161"/>
                </a:lnTo>
                <a:lnTo>
                  <a:pt x="1145" y="156"/>
                </a:lnTo>
                <a:lnTo>
                  <a:pt x="1134" y="147"/>
                </a:lnTo>
                <a:lnTo>
                  <a:pt x="1126" y="135"/>
                </a:lnTo>
                <a:lnTo>
                  <a:pt x="1122" y="122"/>
                </a:lnTo>
                <a:lnTo>
                  <a:pt x="1120" y="106"/>
                </a:lnTo>
                <a:lnTo>
                  <a:pt x="1122" y="91"/>
                </a:lnTo>
                <a:lnTo>
                  <a:pt x="1126" y="77"/>
                </a:lnTo>
                <a:lnTo>
                  <a:pt x="1132" y="65"/>
                </a:lnTo>
                <a:lnTo>
                  <a:pt x="1142" y="55"/>
                </a:lnTo>
                <a:lnTo>
                  <a:pt x="1154" y="45"/>
                </a:lnTo>
                <a:lnTo>
                  <a:pt x="1169" y="39"/>
                </a:lnTo>
                <a:lnTo>
                  <a:pt x="1186" y="35"/>
                </a:lnTo>
                <a:lnTo>
                  <a:pt x="1204" y="34"/>
                </a:lnTo>
                <a:lnTo>
                  <a:pt x="1217" y="34"/>
                </a:lnTo>
                <a:lnTo>
                  <a:pt x="1230" y="36"/>
                </a:lnTo>
                <a:lnTo>
                  <a:pt x="1243" y="39"/>
                </a:lnTo>
                <a:lnTo>
                  <a:pt x="1255" y="44"/>
                </a:lnTo>
                <a:lnTo>
                  <a:pt x="1270" y="50"/>
                </a:lnTo>
                <a:lnTo>
                  <a:pt x="1281" y="58"/>
                </a:lnTo>
                <a:lnTo>
                  <a:pt x="1287" y="67"/>
                </a:lnTo>
                <a:lnTo>
                  <a:pt x="1288" y="74"/>
                </a:lnTo>
                <a:lnTo>
                  <a:pt x="1289" y="84"/>
                </a:lnTo>
                <a:lnTo>
                  <a:pt x="1289" y="97"/>
                </a:lnTo>
                <a:lnTo>
                  <a:pt x="1290" y="113"/>
                </a:lnTo>
                <a:lnTo>
                  <a:pt x="1293" y="116"/>
                </a:lnTo>
                <a:lnTo>
                  <a:pt x="1311" y="116"/>
                </a:lnTo>
                <a:lnTo>
                  <a:pt x="1315" y="113"/>
                </a:lnTo>
                <a:lnTo>
                  <a:pt x="1316" y="90"/>
                </a:lnTo>
                <a:lnTo>
                  <a:pt x="1318" y="67"/>
                </a:lnTo>
                <a:lnTo>
                  <a:pt x="1320" y="47"/>
                </a:lnTo>
                <a:lnTo>
                  <a:pt x="1322" y="34"/>
                </a:lnTo>
                <a:lnTo>
                  <a:pt x="1323" y="29"/>
                </a:lnTo>
                <a:lnTo>
                  <a:pt x="1321" y="22"/>
                </a:lnTo>
                <a:lnTo>
                  <a:pt x="1298" y="12"/>
                </a:lnTo>
                <a:lnTo>
                  <a:pt x="1272" y="5"/>
                </a:lnTo>
                <a:lnTo>
                  <a:pt x="1242" y="1"/>
                </a:lnTo>
                <a:lnTo>
                  <a:pt x="1209" y="0"/>
                </a:lnTo>
                <a:lnTo>
                  <a:pt x="1173" y="2"/>
                </a:lnTo>
                <a:lnTo>
                  <a:pt x="1141" y="9"/>
                </a:lnTo>
                <a:lnTo>
                  <a:pt x="1113" y="21"/>
                </a:lnTo>
                <a:lnTo>
                  <a:pt x="1090" y="37"/>
                </a:lnTo>
                <a:lnTo>
                  <a:pt x="1072" y="57"/>
                </a:lnTo>
                <a:lnTo>
                  <a:pt x="1059" y="80"/>
                </a:lnTo>
                <a:lnTo>
                  <a:pt x="1051" y="105"/>
                </a:lnTo>
                <a:lnTo>
                  <a:pt x="1049" y="134"/>
                </a:lnTo>
                <a:lnTo>
                  <a:pt x="1051" y="161"/>
                </a:lnTo>
                <a:lnTo>
                  <a:pt x="1058" y="185"/>
                </a:lnTo>
                <a:lnTo>
                  <a:pt x="1070" y="204"/>
                </a:lnTo>
                <a:lnTo>
                  <a:pt x="1086" y="220"/>
                </a:lnTo>
                <a:lnTo>
                  <a:pt x="1102" y="229"/>
                </a:lnTo>
                <a:lnTo>
                  <a:pt x="1125" y="237"/>
                </a:lnTo>
                <a:lnTo>
                  <a:pt x="1154" y="244"/>
                </a:lnTo>
                <a:lnTo>
                  <a:pt x="1206" y="253"/>
                </a:lnTo>
                <a:lnTo>
                  <a:pt x="1220" y="256"/>
                </a:lnTo>
                <a:lnTo>
                  <a:pt x="1231" y="260"/>
                </a:lnTo>
                <a:lnTo>
                  <a:pt x="1240" y="264"/>
                </a:lnTo>
                <a:lnTo>
                  <a:pt x="1254" y="273"/>
                </a:lnTo>
                <a:lnTo>
                  <a:pt x="1264" y="285"/>
                </a:lnTo>
                <a:lnTo>
                  <a:pt x="1270" y="300"/>
                </a:lnTo>
                <a:lnTo>
                  <a:pt x="1272" y="318"/>
                </a:lnTo>
                <a:lnTo>
                  <a:pt x="1271" y="329"/>
                </a:lnTo>
                <a:lnTo>
                  <a:pt x="1269" y="340"/>
                </a:lnTo>
                <a:lnTo>
                  <a:pt x="1266" y="351"/>
                </a:lnTo>
                <a:lnTo>
                  <a:pt x="1261" y="361"/>
                </a:lnTo>
                <a:lnTo>
                  <a:pt x="1247" y="379"/>
                </a:lnTo>
                <a:lnTo>
                  <a:pt x="1229" y="392"/>
                </a:lnTo>
                <a:lnTo>
                  <a:pt x="1207" y="399"/>
                </a:lnTo>
                <a:lnTo>
                  <a:pt x="1180" y="402"/>
                </a:lnTo>
                <a:lnTo>
                  <a:pt x="1164" y="401"/>
                </a:lnTo>
                <a:lnTo>
                  <a:pt x="1149" y="398"/>
                </a:lnTo>
                <a:lnTo>
                  <a:pt x="1134" y="394"/>
                </a:lnTo>
                <a:lnTo>
                  <a:pt x="1120" y="388"/>
                </a:lnTo>
                <a:lnTo>
                  <a:pt x="1107" y="381"/>
                </a:lnTo>
                <a:lnTo>
                  <a:pt x="1097" y="373"/>
                </a:lnTo>
                <a:lnTo>
                  <a:pt x="1088" y="364"/>
                </a:lnTo>
                <a:lnTo>
                  <a:pt x="1082" y="355"/>
                </a:lnTo>
                <a:lnTo>
                  <a:pt x="1080" y="342"/>
                </a:lnTo>
                <a:lnTo>
                  <a:pt x="1079" y="331"/>
                </a:lnTo>
                <a:lnTo>
                  <a:pt x="1079" y="321"/>
                </a:lnTo>
                <a:lnTo>
                  <a:pt x="1078" y="318"/>
                </a:lnTo>
                <a:lnTo>
                  <a:pt x="1078" y="305"/>
                </a:lnTo>
                <a:lnTo>
                  <a:pt x="1076" y="302"/>
                </a:lnTo>
                <a:lnTo>
                  <a:pt x="1057" y="302"/>
                </a:lnTo>
                <a:lnTo>
                  <a:pt x="1054" y="305"/>
                </a:lnTo>
                <a:lnTo>
                  <a:pt x="1053" y="334"/>
                </a:lnTo>
                <a:lnTo>
                  <a:pt x="1052" y="360"/>
                </a:lnTo>
                <a:lnTo>
                  <a:pt x="1049" y="383"/>
                </a:lnTo>
                <a:lnTo>
                  <a:pt x="1046" y="401"/>
                </a:lnTo>
                <a:lnTo>
                  <a:pt x="1049" y="408"/>
                </a:lnTo>
                <a:lnTo>
                  <a:pt x="1079" y="420"/>
                </a:lnTo>
                <a:lnTo>
                  <a:pt x="1109" y="429"/>
                </a:lnTo>
                <a:lnTo>
                  <a:pt x="1140" y="434"/>
                </a:lnTo>
                <a:lnTo>
                  <a:pt x="1171" y="436"/>
                </a:lnTo>
                <a:lnTo>
                  <a:pt x="1195" y="435"/>
                </a:lnTo>
                <a:lnTo>
                  <a:pt x="1217" y="433"/>
                </a:lnTo>
                <a:lnTo>
                  <a:pt x="1238" y="428"/>
                </a:lnTo>
                <a:lnTo>
                  <a:pt x="1257" y="421"/>
                </a:lnTo>
                <a:lnTo>
                  <a:pt x="1275" y="412"/>
                </a:lnTo>
                <a:lnTo>
                  <a:pt x="1291" y="402"/>
                </a:lnTo>
                <a:lnTo>
                  <a:pt x="1292" y="401"/>
                </a:lnTo>
                <a:lnTo>
                  <a:pt x="1307" y="388"/>
                </a:lnTo>
                <a:lnTo>
                  <a:pt x="1320" y="373"/>
                </a:lnTo>
                <a:lnTo>
                  <a:pt x="1332" y="353"/>
                </a:lnTo>
                <a:lnTo>
                  <a:pt x="1341" y="333"/>
                </a:lnTo>
                <a:lnTo>
                  <a:pt x="1346" y="310"/>
                </a:lnTo>
                <a:lnTo>
                  <a:pt x="1348" y="287"/>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ortal.ct.gov/OHS/Pages/Data-Compendium" TargetMode="External"/><Relationship Id="rId2" Type="http://schemas.openxmlformats.org/officeDocument/2006/relationships/hyperlink" Target="https://ohsct.govqa.us/WEBAPP/_rs/(S(rxpjq2dlsxepw5wehwpheof3))/supporthome.aspx" TargetMode="External"/><Relationship Id="rId1" Type="http://schemas.openxmlformats.org/officeDocument/2006/relationships/hyperlink" Target="https://portal.ct.gov/OHS/Health-Systems-Planning/FOI/FOI-Request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ohsct.govqa.us/WEBAPP/_rs/(S(rxpjq2dlsxepw5wehwpheof3))/supporthome.aspx" TargetMode="External"/><Relationship Id="rId2" Type="http://schemas.openxmlformats.org/officeDocument/2006/relationships/hyperlink" Target="https://portal.ct.gov/OHS/Health-Systems-Planning/FOI/FOI-Requests" TargetMode="External"/><Relationship Id="rId1" Type="http://schemas.openxmlformats.org/officeDocument/2006/relationships/hyperlink" Target="https://dphhrswebportal.ct.gov/FinancialDocuments" TargetMode="Externa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cms.gov/Regulations-and-Guidance/Guidance/Transmittals/downloads/R1P240.pdf" TargetMode="External"/><Relationship Id="rId2" Type="http://schemas.openxmlformats.org/officeDocument/2006/relationships/hyperlink" Target="https://www.cms.gov/Regulations-and-Guidance/Guidance/Transmittals/downloads/R1P240.pdf" TargetMode="External"/><Relationship Id="rId1" Type="http://schemas.openxmlformats.org/officeDocument/2006/relationships/hyperlink" Target="https://dphhrswebportal.ct.gov/FinancialDocuments" TargetMode="External"/><Relationship Id="rId6" Type="http://schemas.openxmlformats.org/officeDocument/2006/relationships/printerSettings" Target="../printerSettings/printerSettings10.bin"/><Relationship Id="rId5" Type="http://schemas.openxmlformats.org/officeDocument/2006/relationships/hyperlink" Target="https://ohsct.govqa.us/WEBAPP/_rs/(S(rxpjq2dlsxepw5wehwpheof3))/supporthome.aspx" TargetMode="External"/><Relationship Id="rId4" Type="http://schemas.openxmlformats.org/officeDocument/2006/relationships/hyperlink" Target="https://portal.ct.gov/OHS/Health-Systems-Planning/FOI/FOI-Request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cga.ct.gov/current/pub/chap_368z.htm" TargetMode="External"/><Relationship Id="rId7" Type="http://schemas.openxmlformats.org/officeDocument/2006/relationships/printerSettings" Target="../printerSettings/printerSettings11.bin"/><Relationship Id="rId2" Type="http://schemas.openxmlformats.org/officeDocument/2006/relationships/hyperlink" Target="https://ohsfoi.ct.gov/SubmitFOI" TargetMode="External"/><Relationship Id="rId1" Type="http://schemas.openxmlformats.org/officeDocument/2006/relationships/hyperlink" Target="https://www.cga.ct.gov/current/pub/chap_368z.htm" TargetMode="External"/><Relationship Id="rId6" Type="http://schemas.openxmlformats.org/officeDocument/2006/relationships/hyperlink" Target="https://ohsct.govqa.us/WEBAPP/_rs/(S(rxpjq2dlsxepw5wehwpheof3))/supporthome.aspx" TargetMode="External"/><Relationship Id="rId5" Type="http://schemas.openxmlformats.org/officeDocument/2006/relationships/hyperlink" Target="https://portal.ct.gov/OHS/Health-Systems-Planning/FOI/FOI-Requests" TargetMode="External"/><Relationship Id="rId4" Type="http://schemas.openxmlformats.org/officeDocument/2006/relationships/hyperlink" Target="https://portal.ct.gov/OHS/Services/Data-and-Reports/To-Access-Data"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ohsct.govqa.us/WEBAPP/_rs/(S(rxpjq2dlsxepw5wehwpheof3))/supporthome.aspx" TargetMode="External"/><Relationship Id="rId2" Type="http://schemas.openxmlformats.org/officeDocument/2006/relationships/hyperlink" Target="https://portal.ct.gov/OHS/Health-Systems-Planning/FOI/FOI-Requests" TargetMode="External"/><Relationship Id="rId1" Type="http://schemas.openxmlformats.org/officeDocument/2006/relationships/hyperlink" Target="https://ohsnotificationandfilings.ct.gov/" TargetMode="External"/><Relationship Id="rId4"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portal.ct.gov/OHS/Health-Systems-Planning/Notifications/Notifications-and-Filings" TargetMode="External"/><Relationship Id="rId1" Type="http://schemas.openxmlformats.org/officeDocument/2006/relationships/hyperlink" Target="https://ohsnotificationandfilings.ct.gov/Home/Index" TargetMode="External"/><Relationship Id="rId5" Type="http://schemas.openxmlformats.org/officeDocument/2006/relationships/printerSettings" Target="../printerSettings/printerSettings13.bin"/><Relationship Id="rId4" Type="http://schemas.openxmlformats.org/officeDocument/2006/relationships/hyperlink" Target="https://ohsct.govqa.us/WEBAPP/_rs/(S(rxpjq2dlsxepw5wehwpheof3))/supporthome.aspx"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ohsct.govqa.us/WEBAPP/_rs/(S(rxpjq2dlsxepw5wehwpheof3))/supporthome.aspx" TargetMode="External"/><Relationship Id="rId2" Type="http://schemas.openxmlformats.org/officeDocument/2006/relationships/hyperlink" Target="https://portal.ct.gov/OHS/Health-Systems-Planning/FOI/FOI-Requests" TargetMode="External"/><Relationship Id="rId1" Type="http://schemas.openxmlformats.org/officeDocument/2006/relationships/hyperlink" Target="https://dphhrswebportal.ct.gov/FinancialDocuments"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portal.ct.gov/-/media/OHS/ohca/FOI/CT-APCD-Data-Dictionary.pdf?la=en" TargetMode="External"/><Relationship Id="rId1" Type="http://schemas.openxmlformats.org/officeDocument/2006/relationships/hyperlink" Target="https://portal.ct.gov/-/media/OHS/ohca/FOI/CT-APCD-Data-Dictionary.pdf?la=en" TargetMode="External"/><Relationship Id="rId4"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hyperlink" Target="https://portal.ct.gov/healthscorect/data-request?language=en_US" TargetMode="External"/><Relationship Id="rId7" Type="http://schemas.openxmlformats.org/officeDocument/2006/relationships/printerSettings" Target="../printerSettings/printerSettings3.bin"/><Relationship Id="rId2" Type="http://schemas.openxmlformats.org/officeDocument/2006/relationships/hyperlink" Target="https://ohsct.govqa.us/WEBAPP/_rs/(S(rxpjq2dlsxepw5wehwpheof3))/supporthome.aspx" TargetMode="External"/><Relationship Id="rId1" Type="http://schemas.openxmlformats.org/officeDocument/2006/relationships/hyperlink" Target="https://portal.ct.gov/OHS/Health-Systems-Planning/FOI/FOI-Requests" TargetMode="External"/><Relationship Id="rId6" Type="http://schemas.openxmlformats.org/officeDocument/2006/relationships/hyperlink" Target="https://portal.ct.gov/healthscorect/apcd-snapshot?language=en_US" TargetMode="External"/><Relationship Id="rId5" Type="http://schemas.openxmlformats.org/officeDocument/2006/relationships/hyperlink" Target="https://www.cga.ct.gov/current/pub/chap_368ee.htm" TargetMode="External"/><Relationship Id="rId4" Type="http://schemas.openxmlformats.org/officeDocument/2006/relationships/hyperlink" Target="https://ohsct.govqa.us/WEBAPP/_rs/(S(rxpjq2dlsxepw5wehwpheof3))/supporthome.asp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portal.ct.gov/OHS/Pages/Certificate-of-Need/CON-Portal" TargetMode="External"/><Relationship Id="rId1" Type="http://schemas.openxmlformats.org/officeDocument/2006/relationships/hyperlink" Target="http://dphconwebportal.ct.gov/Report" TargetMode="External"/><Relationship Id="rId5" Type="http://schemas.openxmlformats.org/officeDocument/2006/relationships/printerSettings" Target="../printerSettings/printerSettings4.bin"/><Relationship Id="rId4" Type="http://schemas.openxmlformats.org/officeDocument/2006/relationships/hyperlink" Target="https://ohsct.govqa.us/WEBAPP/_rs/(S(rxpjq2dlsxepw5wehwpheof3))/supporthome.aspx"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ohsct.govqa.us/WEBAPP/_rs/(S(rxpjq2dlsxepw5wehwpheof3))/supporthome.aspx" TargetMode="External"/><Relationship Id="rId1" Type="http://schemas.openxmlformats.org/officeDocument/2006/relationships/hyperlink" Target="https://portal.ct.gov/OHS/Health-Systems-Planning/FOI/FOI-Request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portal.ct.gov/OHS/Health-Systems-Planning/Hospital-Financial-Data/Select-Data-Items-from-Hospital-Filings" TargetMode="External"/><Relationship Id="rId7" Type="http://schemas.openxmlformats.org/officeDocument/2006/relationships/printerSettings" Target="../printerSettings/printerSettings5.bin"/><Relationship Id="rId2" Type="http://schemas.openxmlformats.org/officeDocument/2006/relationships/hyperlink" Target="https://dphhrswebportal.ct.gov/Reports" TargetMode="External"/><Relationship Id="rId1" Type="http://schemas.openxmlformats.org/officeDocument/2006/relationships/hyperlink" Target="https://portal.ct.gov/OHS/Services/Reports-and-Data/Publications-and-Reports3" TargetMode="External"/><Relationship Id="rId6" Type="http://schemas.openxmlformats.org/officeDocument/2006/relationships/hyperlink" Target="https://ohsct.govqa.us/WEBAPP/_rs/(S(rxpjq2dlsxepw5wehwpheof3))/supporthome.aspx" TargetMode="External"/><Relationship Id="rId5" Type="http://schemas.openxmlformats.org/officeDocument/2006/relationships/hyperlink" Target="https://portal.ct.gov/OHS/Health-Systems-Planning/FOI/FOI-Requests" TargetMode="External"/><Relationship Id="rId4" Type="http://schemas.openxmlformats.org/officeDocument/2006/relationships/hyperlink" Target="https://portal.ct.gov/-/media/OHS/HSP/OHS_Financial-Stability-Report_FY-2022.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ohsnotificationandfilings.ct.gov/Home/Index" TargetMode="External"/><Relationship Id="rId1" Type="http://schemas.openxmlformats.org/officeDocument/2006/relationships/hyperlink" Target="https://dphhrswebportal.ct.gov/FinancialDocuments" TargetMode="External"/><Relationship Id="rId5" Type="http://schemas.openxmlformats.org/officeDocument/2006/relationships/printerSettings" Target="../printerSettings/printerSettings6.bin"/><Relationship Id="rId4" Type="http://schemas.openxmlformats.org/officeDocument/2006/relationships/hyperlink" Target="https://ohsct.govqa.us/WEBAPP/_rs/(S(rxpjq2dlsxepw5wehwpheof3))/supporthome.asp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portal.ct.gov/OHS/Services/Health-Systems-Planning/Facilities-Plan-and-Inventory" TargetMode="External"/><Relationship Id="rId1" Type="http://schemas.openxmlformats.org/officeDocument/2006/relationships/hyperlink" Target="https://portal.ct.gov/OHS/Services/Reports-and-Data/HSP-Facilities-Plan-and-Inventory" TargetMode="External"/><Relationship Id="rId5" Type="http://schemas.openxmlformats.org/officeDocument/2006/relationships/printerSettings" Target="../printerSettings/printerSettings7.bin"/><Relationship Id="rId4" Type="http://schemas.openxmlformats.org/officeDocument/2006/relationships/hyperlink" Target="https://ohsct.govqa.us/WEBAPP/_rs/(S(rxpjq2dlsxepw5wehwpheof3))/supporthome.aspx"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portal.ct.gov/OHS/Health-Systems-Planning/FOI/FOI-Requests" TargetMode="External"/><Relationship Id="rId2" Type="http://schemas.openxmlformats.org/officeDocument/2006/relationships/hyperlink" Target="https://portal.ct.gov/OHS/Lists/Hospital-Financial-Data/IRS-990-and-Schedule-H" TargetMode="External"/><Relationship Id="rId1" Type="http://schemas.openxmlformats.org/officeDocument/2006/relationships/hyperlink" Target="https://dphhrswebportal.ct.gov/FinancialDocuments" TargetMode="External"/><Relationship Id="rId5" Type="http://schemas.openxmlformats.org/officeDocument/2006/relationships/printerSettings" Target="../printerSettings/printerSettings8.bin"/><Relationship Id="rId4" Type="http://schemas.openxmlformats.org/officeDocument/2006/relationships/hyperlink" Target="https://ohsct.govqa.us/WEBAPP/_rs/(S(rxpjq2dlsxepw5wehwpheof3))/supporthom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7:B29"/>
  <sheetViews>
    <sheetView showGridLines="0" tabSelected="1" zoomScaleNormal="100" workbookViewId="0">
      <selection activeCell="C24" sqref="C24"/>
    </sheetView>
  </sheetViews>
  <sheetFormatPr defaultRowHeight="14.4"/>
  <cols>
    <col min="1" max="1" width="97.44140625" customWidth="1"/>
  </cols>
  <sheetData>
    <row r="17" spans="1:2" ht="43.2">
      <c r="A17" s="1" t="s">
        <v>3468</v>
      </c>
    </row>
    <row r="18" spans="1:2" ht="32.25" customHeight="1">
      <c r="A18" s="1" t="s">
        <v>3410</v>
      </c>
    </row>
    <row r="19" spans="1:2" ht="33.75" customHeight="1">
      <c r="A19" s="1" t="s">
        <v>3411</v>
      </c>
    </row>
    <row r="20" spans="1:2">
      <c r="A20" s="119" t="s">
        <v>3463</v>
      </c>
    </row>
    <row r="22" spans="1:2" ht="28.8">
      <c r="A22" s="1" t="s">
        <v>3467</v>
      </c>
    </row>
    <row r="23" spans="1:2">
      <c r="A23" s="1"/>
    </row>
    <row r="24" spans="1:2" ht="28.8">
      <c r="A24" s="1" t="s">
        <v>3459</v>
      </c>
    </row>
    <row r="25" spans="1:2">
      <c r="A25" s="334" t="s">
        <v>3458</v>
      </c>
      <c r="B25" s="334"/>
    </row>
    <row r="26" spans="1:2">
      <c r="A26" s="335" t="s">
        <v>3377</v>
      </c>
    </row>
    <row r="27" spans="1:2">
      <c r="A27" s="335"/>
    </row>
    <row r="28" spans="1:2">
      <c r="A28" s="150"/>
    </row>
    <row r="29" spans="1:2" ht="15">
      <c r="A29" s="120" t="s">
        <v>1196</v>
      </c>
    </row>
  </sheetData>
  <mergeCells count="1">
    <mergeCell ref="A26:A27"/>
  </mergeCells>
  <hyperlinks>
    <hyperlink ref="A29" location="'Table of Contents'!A1" display="Back to Table of Contents" xr:uid="{00000000-0004-0000-0000-000001000000}"/>
    <hyperlink ref="A25" r:id="rId1" display="FOI-Requests" xr:uid="{F3F7F963-F838-489F-8211-8E05D10D0C75}"/>
    <hyperlink ref="A25:B25" r:id="rId2" display="https://ohsct.govqa.us/WEBAPP/_rs/(S(rxpjq2dlsxepw5wehwpheof3))/supporthome.aspx" xr:uid="{AC347D37-3012-44A7-B87F-1167B8A68BD8}"/>
    <hyperlink ref="A20" r:id="rId3" display="https://portal.ct.gov/OHS/Pages/Data-Compendium" xr:uid="{1439049D-3325-4A99-9231-517704FC6515}"/>
  </hyperlinks>
  <printOptions horizontalCentered="1"/>
  <pageMargins left="0.7" right="0.7" top="0.75" bottom="0.75" header="0.3" footer="0.3"/>
  <pageSetup orientation="landscape" r:id="rId4"/>
  <headerFooter>
    <oddFooter>&amp;CMailing Address: 450 Capitol Avenue, MS#51OHS, PO Box 340308, Hartford, CT 06134
Physical Address: 450 Capitol Avenue, Hartford, CT 06106&amp;RVersion: November 2023</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pageSetUpPr fitToPage="1"/>
  </sheetPr>
  <dimension ref="A1:D16"/>
  <sheetViews>
    <sheetView showGridLines="0" zoomScaleNormal="100" workbookViewId="0">
      <selection activeCell="A3" sqref="A3:B3"/>
    </sheetView>
  </sheetViews>
  <sheetFormatPr defaultRowHeight="14.4"/>
  <cols>
    <col min="1" max="1" width="48.44140625" customWidth="1"/>
    <col min="2" max="2" width="61.6640625" customWidth="1"/>
    <col min="4" max="4" width="45.6640625" customWidth="1"/>
  </cols>
  <sheetData>
    <row r="1" spans="1:4" ht="23.4">
      <c r="A1" s="353" t="s">
        <v>2170</v>
      </c>
      <c r="B1" s="354"/>
    </row>
    <row r="2" spans="1:4">
      <c r="A2" s="355" t="s">
        <v>2171</v>
      </c>
      <c r="B2" s="356"/>
    </row>
    <row r="3" spans="1:4" ht="15" thickBot="1">
      <c r="A3" s="357" t="s">
        <v>3458</v>
      </c>
      <c r="B3" s="358"/>
    </row>
    <row r="4" spans="1:4" ht="24" thickBot="1">
      <c r="A4" s="49" t="s">
        <v>1097</v>
      </c>
      <c r="B4" s="50"/>
    </row>
    <row r="5" spans="1:4" ht="124.2" customHeight="1" thickBot="1">
      <c r="A5" s="21" t="s">
        <v>1098</v>
      </c>
      <c r="B5" s="21" t="s">
        <v>2168</v>
      </c>
    </row>
    <row r="6" spans="1:4" ht="24" thickBot="1">
      <c r="A6" s="49" t="s">
        <v>1135</v>
      </c>
      <c r="B6" s="50"/>
    </row>
    <row r="7" spans="1:4" ht="95.7" customHeight="1" thickBot="1">
      <c r="A7" s="40" t="s">
        <v>1136</v>
      </c>
      <c r="B7" s="40" t="s">
        <v>2169</v>
      </c>
      <c r="D7" s="121"/>
    </row>
    <row r="8" spans="1:4" ht="24" thickBot="1">
      <c r="A8" s="49" t="s">
        <v>1099</v>
      </c>
      <c r="B8" s="50"/>
    </row>
    <row r="9" spans="1:4" ht="61.95" customHeight="1" thickBot="1">
      <c r="A9" s="21" t="s">
        <v>1100</v>
      </c>
      <c r="B9" s="40" t="s">
        <v>1146</v>
      </c>
    </row>
    <row r="10" spans="1:4" ht="82.95" customHeight="1" thickBot="1">
      <c r="A10" s="21" t="s">
        <v>1101</v>
      </c>
      <c r="B10" s="40" t="s">
        <v>2185</v>
      </c>
    </row>
    <row r="11" spans="1:4" ht="22.2" customHeight="1" thickBot="1">
      <c r="A11" s="21" t="s">
        <v>1103</v>
      </c>
      <c r="B11" s="40" t="s">
        <v>3449</v>
      </c>
    </row>
    <row r="12" spans="1:4" ht="24" thickBot="1">
      <c r="A12" s="49" t="s">
        <v>1104</v>
      </c>
      <c r="B12" s="50"/>
    </row>
    <row r="13" spans="1:4" ht="15" customHeight="1">
      <c r="A13" s="350" t="s">
        <v>1133</v>
      </c>
      <c r="B13" s="152" t="s">
        <v>3291</v>
      </c>
    </row>
    <row r="14" spans="1:4" ht="15" customHeight="1" thickBot="1">
      <c r="A14" s="352"/>
      <c r="B14" s="65" t="s">
        <v>1140</v>
      </c>
    </row>
    <row r="16" spans="1:4" ht="15">
      <c r="A16" s="120" t="s">
        <v>1196</v>
      </c>
    </row>
  </sheetData>
  <mergeCells count="4">
    <mergeCell ref="A13:A14"/>
    <mergeCell ref="A1:B1"/>
    <mergeCell ref="A2:B2"/>
    <mergeCell ref="A3:B3"/>
  </mergeCells>
  <hyperlinks>
    <hyperlink ref="A16" location="'Table of Contents'!A1" display="Back to Table of Contents" xr:uid="{00000000-0004-0000-0900-000000000000}"/>
    <hyperlink ref="B14" r:id="rId1" xr:uid="{00000000-0004-0000-0900-000002000000}"/>
    <hyperlink ref="A3" r:id="rId2" display="FOI-Requests" xr:uid="{2D4521D1-971E-4C5E-81DC-E69947804172}"/>
    <hyperlink ref="A3:B3" r:id="rId3" display="https://ohsct.govqa.us/WEBAPP/_rs/(S(rxpjq2dlsxepw5wehwpheof3))/supporthome.aspx" xr:uid="{CE20965E-78DF-49BF-930B-6594B45492F2}"/>
  </hyperlinks>
  <printOptions horizontalCentered="1"/>
  <pageMargins left="0.45" right="0.45" top="0.75" bottom="0.75" header="0.3" footer="0.3"/>
  <pageSetup scale="87" orientation="portrait" r:id="rId4"/>
  <headerFooter>
    <oddHeader>&amp;C&amp;A</oddHeader>
    <oddFooter>&amp;LCT OFFICE OF HEALTH STRATEGY&amp;C&amp;P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9" tint="0.39997558519241921"/>
    <pageSetUpPr fitToPage="1"/>
  </sheetPr>
  <dimension ref="A1:D18"/>
  <sheetViews>
    <sheetView showGridLines="0" zoomScale="110" zoomScaleNormal="110" workbookViewId="0">
      <selection activeCell="A3" sqref="A3:B3"/>
    </sheetView>
  </sheetViews>
  <sheetFormatPr defaultRowHeight="14.4"/>
  <cols>
    <col min="1" max="1" width="32.6640625" customWidth="1"/>
    <col min="2" max="2" width="76.6640625" customWidth="1"/>
    <col min="3" max="3" width="45.6640625" customWidth="1"/>
    <col min="4" max="4" width="30.5546875" customWidth="1"/>
  </cols>
  <sheetData>
    <row r="1" spans="1:4" ht="23.7" customHeight="1">
      <c r="A1" s="353" t="s">
        <v>1188</v>
      </c>
      <c r="B1" s="354"/>
    </row>
    <row r="2" spans="1:4">
      <c r="A2" s="355" t="s">
        <v>2171</v>
      </c>
      <c r="B2" s="356"/>
    </row>
    <row r="3" spans="1:4" ht="15" thickBot="1">
      <c r="A3" s="357" t="s">
        <v>3458</v>
      </c>
      <c r="B3" s="358"/>
    </row>
    <row r="4" spans="1:4" ht="24" thickBot="1">
      <c r="A4" s="49" t="s">
        <v>1097</v>
      </c>
      <c r="B4" s="50"/>
    </row>
    <row r="5" spans="1:4" ht="93" customHeight="1" thickBot="1">
      <c r="A5" s="21" t="s">
        <v>1098</v>
      </c>
      <c r="B5" s="40" t="s">
        <v>2178</v>
      </c>
    </row>
    <row r="6" spans="1:4" ht="24" thickBot="1">
      <c r="A6" s="49" t="s">
        <v>1135</v>
      </c>
      <c r="B6" s="50"/>
    </row>
    <row r="7" spans="1:4" ht="102" customHeight="1" thickBot="1">
      <c r="A7" s="40" t="s">
        <v>1136</v>
      </c>
      <c r="B7" s="40" t="s">
        <v>1189</v>
      </c>
      <c r="D7" s="60"/>
    </row>
    <row r="8" spans="1:4" ht="24" thickBot="1">
      <c r="A8" s="49" t="s">
        <v>1099</v>
      </c>
      <c r="B8" s="50"/>
    </row>
    <row r="9" spans="1:4" ht="57" customHeight="1" thickBot="1">
      <c r="A9" s="21" t="s">
        <v>1100</v>
      </c>
      <c r="B9" s="40" t="s">
        <v>2185</v>
      </c>
    </row>
    <row r="10" spans="1:4" ht="15" thickBot="1">
      <c r="A10" s="21" t="s">
        <v>1103</v>
      </c>
      <c r="B10" s="40" t="s">
        <v>3449</v>
      </c>
    </row>
    <row r="11" spans="1:4" ht="24" thickBot="1">
      <c r="A11" s="49" t="s">
        <v>1104</v>
      </c>
      <c r="B11" s="50"/>
    </row>
    <row r="12" spans="1:4" ht="15" customHeight="1">
      <c r="A12" s="350" t="s">
        <v>1133</v>
      </c>
      <c r="B12" s="151"/>
    </row>
    <row r="13" spans="1:4" ht="15" customHeight="1">
      <c r="A13" s="351"/>
      <c r="B13" s="153" t="s">
        <v>3291</v>
      </c>
    </row>
    <row r="14" spans="1:4" ht="15" customHeight="1">
      <c r="A14" s="351"/>
      <c r="B14" s="61" t="s">
        <v>1140</v>
      </c>
    </row>
    <row r="15" spans="1:4" ht="15" customHeight="1" thickBot="1">
      <c r="A15" s="352"/>
      <c r="B15" s="63"/>
    </row>
    <row r="16" spans="1:4" ht="15" customHeight="1" thickBot="1">
      <c r="A16" s="21" t="s">
        <v>1110</v>
      </c>
      <c r="B16" s="62" t="s">
        <v>1191</v>
      </c>
    </row>
    <row r="18" spans="1:1" ht="15">
      <c r="A18" s="120" t="s">
        <v>1196</v>
      </c>
    </row>
  </sheetData>
  <mergeCells count="4">
    <mergeCell ref="A1:B1"/>
    <mergeCell ref="A2:B2"/>
    <mergeCell ref="A3:B3"/>
    <mergeCell ref="A12:A15"/>
  </mergeCells>
  <hyperlinks>
    <hyperlink ref="B14" r:id="rId1" xr:uid="{00000000-0004-0000-0A00-000000000000}"/>
    <hyperlink ref="B16" r:id="rId2" xr:uid="{00000000-0004-0000-0A00-000001000000}"/>
    <hyperlink ref="B16" r:id="rId3" display="https://www.cms.gov/Regulations-and-Guidance/Guidance/Transmittals/downloads/R1P240.pdf" xr:uid="{00000000-0004-0000-0A00-000002000000}"/>
    <hyperlink ref="A18" location="'Table of Contents'!A1" display="Back to Table of Contents" xr:uid="{00000000-0004-0000-0A00-000003000000}"/>
    <hyperlink ref="A3" r:id="rId4" display="FOI-Requests" xr:uid="{C6671822-8B9E-406E-B57A-B16F5FD02AD2}"/>
    <hyperlink ref="A3:B3" r:id="rId5" display="https://ohsct.govqa.us/WEBAPP/_rs/(S(rxpjq2dlsxepw5wehwpheof3))/supporthome.aspx" xr:uid="{54439C59-0A83-4C5C-9164-BE0B9B064C7A}"/>
  </hyperlinks>
  <printOptions horizontalCentered="1"/>
  <pageMargins left="0.45" right="0.45" top="0.75" bottom="0.75" header="0.3" footer="0.3"/>
  <pageSetup scale="88" fitToHeight="0" orientation="portrait" r:id="rId6"/>
  <headerFooter>
    <oddHeader>&amp;CMEDICARE COST REPORT</oddHeader>
    <oddFooter>&amp;LCT OFFICE OF HEALTH STRATEGY&amp;C&amp;P of &amp;N&amp;R&amp;D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CE81DB"/>
  </sheetPr>
  <dimension ref="A1:B23"/>
  <sheetViews>
    <sheetView showGridLines="0" zoomScaleNormal="100" workbookViewId="0">
      <selection activeCell="B13" sqref="B13"/>
    </sheetView>
  </sheetViews>
  <sheetFormatPr defaultRowHeight="14.4"/>
  <cols>
    <col min="1" max="1" width="32.6640625" customWidth="1"/>
    <col min="2" max="2" width="89.44140625" customWidth="1"/>
  </cols>
  <sheetData>
    <row r="1" spans="1:2" ht="77.25" customHeight="1">
      <c r="A1" s="353" t="s">
        <v>2312</v>
      </c>
      <c r="B1" s="354"/>
    </row>
    <row r="2" spans="1:2" ht="15" customHeight="1">
      <c r="A2" s="355" t="s">
        <v>2311</v>
      </c>
      <c r="B2" s="356"/>
    </row>
    <row r="3" spans="1:2" ht="15" thickBot="1">
      <c r="A3" s="357" t="s">
        <v>3458</v>
      </c>
      <c r="B3" s="358"/>
    </row>
    <row r="4" spans="1:2" ht="23.4" thickBot="1">
      <c r="A4" s="359" t="s">
        <v>1097</v>
      </c>
      <c r="B4" s="360"/>
    </row>
    <row r="5" spans="1:2" ht="184.5" customHeight="1">
      <c r="A5" s="361" t="s">
        <v>2307</v>
      </c>
      <c r="B5" s="160" t="s">
        <v>3461</v>
      </c>
    </row>
    <row r="6" spans="1:2">
      <c r="A6" s="362"/>
      <c r="B6" s="159" t="s">
        <v>3462</v>
      </c>
    </row>
    <row r="7" spans="1:2">
      <c r="A7" s="362"/>
      <c r="B7" s="159"/>
    </row>
    <row r="8" spans="1:2" ht="8.25" customHeight="1" thickBot="1">
      <c r="A8" s="362"/>
      <c r="B8" s="132"/>
    </row>
    <row r="9" spans="1:2" ht="24" thickBot="1">
      <c r="A9" s="124" t="s">
        <v>1099</v>
      </c>
      <c r="B9" s="125"/>
    </row>
    <row r="10" spans="1:2" ht="86.4">
      <c r="A10" s="362" t="s">
        <v>1100</v>
      </c>
      <c r="B10" s="64" t="s">
        <v>3281</v>
      </c>
    </row>
    <row r="11" spans="1:2" ht="22.5" customHeight="1" thickBot="1">
      <c r="A11" s="363"/>
      <c r="B11" s="159" t="s">
        <v>2239</v>
      </c>
    </row>
    <row r="12" spans="1:2" ht="29.4" thickBot="1">
      <c r="A12" s="21" t="s">
        <v>1101</v>
      </c>
      <c r="B12" s="40" t="s">
        <v>2309</v>
      </c>
    </row>
    <row r="13" spans="1:2" ht="51.75" customHeight="1" thickBot="1">
      <c r="A13" s="64" t="s">
        <v>1103</v>
      </c>
      <c r="B13" s="40" t="s">
        <v>3452</v>
      </c>
    </row>
    <row r="14" spans="1:2" ht="24" thickBot="1">
      <c r="A14" s="124" t="s">
        <v>1104</v>
      </c>
      <c r="B14" s="125"/>
    </row>
    <row r="15" spans="1:2" ht="35.25" customHeight="1" thickBot="1">
      <c r="A15" s="40" t="s">
        <v>1105</v>
      </c>
      <c r="B15" s="40" t="s">
        <v>3441</v>
      </c>
    </row>
    <row r="16" spans="1:2">
      <c r="A16" s="384" t="s">
        <v>1106</v>
      </c>
      <c r="B16" s="48" t="s">
        <v>2308</v>
      </c>
    </row>
    <row r="17" spans="1:2">
      <c r="A17" s="385"/>
      <c r="B17" s="61" t="s">
        <v>3412</v>
      </c>
    </row>
    <row r="18" spans="1:2" ht="194.25" customHeight="1">
      <c r="A18" s="385"/>
      <c r="B18" s="126" t="s">
        <v>2310</v>
      </c>
    </row>
    <row r="19" spans="1:2" ht="24" customHeight="1" thickBot="1">
      <c r="A19" s="386"/>
      <c r="B19" s="65" t="s">
        <v>3285</v>
      </c>
    </row>
    <row r="20" spans="1:2" ht="15" thickBot="1">
      <c r="A20" s="40" t="s">
        <v>1110</v>
      </c>
      <c r="B20" s="158" t="s">
        <v>2241</v>
      </c>
    </row>
    <row r="23" spans="1:2" ht="15">
      <c r="A23" s="120" t="s">
        <v>1196</v>
      </c>
    </row>
  </sheetData>
  <mergeCells count="7">
    <mergeCell ref="A1:B1"/>
    <mergeCell ref="A16:A19"/>
    <mergeCell ref="A4:B4"/>
    <mergeCell ref="A2:B2"/>
    <mergeCell ref="A3:B3"/>
    <mergeCell ref="A5:A8"/>
    <mergeCell ref="A10:A11"/>
  </mergeCells>
  <hyperlinks>
    <hyperlink ref="B20" location="'Patient Data Dictionary'!A1" display="Patient Data Dictionary" xr:uid="{00000000-0004-0000-0B00-000000000000}"/>
    <hyperlink ref="A23" location="'Table of Contents'!A1" display="Back to Table of Contents" xr:uid="{00000000-0004-0000-0B00-000001000000}"/>
    <hyperlink ref="B6" r:id="rId1" location="sec_19a-654" xr:uid="{00000000-0004-0000-0B00-000003000000}"/>
    <hyperlink ref="B19" r:id="rId2" xr:uid="{00000000-0004-0000-0B00-000004000000}"/>
    <hyperlink ref="B11" r:id="rId3" location="sec_19a-654" xr:uid="{00000000-0004-0000-0B00-000005000000}"/>
    <hyperlink ref="B17" r:id="rId4" xr:uid="{E5E0DD37-705E-4BAB-B5E2-D10BEB7FEFE8}"/>
    <hyperlink ref="A3" r:id="rId5" display="FOI-Requests" xr:uid="{F73F9430-FA23-4A40-A9D2-10E68A758409}"/>
    <hyperlink ref="A3:B3" r:id="rId6" display="https://ohsct.govqa.us/WEBAPP/_rs/(S(rxpjq2dlsxepw5wehwpheof3))/supporthome.aspx" xr:uid="{8251DAB4-A5C5-4EDA-8589-A5CEC1574BB9}"/>
  </hyperlinks>
  <printOptions horizontalCentered="1"/>
  <pageMargins left="0.45" right="0.45" top="0.75" bottom="0.75" header="0.3" footer="0.3"/>
  <pageSetup scale="75" orientation="portrait" r:id="rId7"/>
  <headerFooter>
    <oddHeader>&amp;C&amp;A</oddHeader>
    <oddFooter>&amp;LCT OFFICE OF HEALTH STRATEGY&amp;C&amp;P of &amp;N&amp;R&amp;D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tint="0.59999389629810485"/>
    <pageSetUpPr fitToPage="1"/>
  </sheetPr>
  <dimension ref="A1:B20"/>
  <sheetViews>
    <sheetView showGridLines="0" zoomScale="106" zoomScaleNormal="106" workbookViewId="0">
      <selection activeCell="A3" sqref="A3:B3"/>
    </sheetView>
  </sheetViews>
  <sheetFormatPr defaultRowHeight="14.4"/>
  <cols>
    <col min="1" max="1" width="45.6640625" customWidth="1"/>
    <col min="2" max="2" width="59.33203125" customWidth="1"/>
  </cols>
  <sheetData>
    <row r="1" spans="1:2" ht="23.7" customHeight="1">
      <c r="A1" s="353" t="s">
        <v>2176</v>
      </c>
      <c r="B1" s="354"/>
    </row>
    <row r="2" spans="1:2">
      <c r="A2" s="355" t="s">
        <v>2171</v>
      </c>
      <c r="B2" s="356"/>
    </row>
    <row r="3" spans="1:2" ht="15" thickBot="1">
      <c r="A3" s="357" t="s">
        <v>3458</v>
      </c>
      <c r="B3" s="358"/>
    </row>
    <row r="4" spans="1:2" ht="24" thickBot="1">
      <c r="A4" s="423" t="s">
        <v>1097</v>
      </c>
      <c r="B4" s="424"/>
    </row>
    <row r="5" spans="1:2" ht="181.2" customHeight="1" thickBot="1">
      <c r="A5" s="47" t="s">
        <v>30</v>
      </c>
      <c r="B5" s="52" t="s">
        <v>2173</v>
      </c>
    </row>
    <row r="6" spans="1:2" ht="101.4" thickBot="1">
      <c r="A6" s="53" t="s">
        <v>31</v>
      </c>
      <c r="B6" s="40" t="s">
        <v>2174</v>
      </c>
    </row>
    <row r="7" spans="1:2" ht="81.45" customHeight="1" thickBot="1">
      <c r="A7" s="40" t="s">
        <v>2172</v>
      </c>
      <c r="B7" s="40" t="s">
        <v>3292</v>
      </c>
    </row>
    <row r="8" spans="1:2" ht="15" thickBot="1">
      <c r="A8" s="53" t="s">
        <v>32</v>
      </c>
      <c r="B8" s="40"/>
    </row>
    <row r="9" spans="1:2" ht="24" thickBot="1">
      <c r="A9" s="421" t="s">
        <v>1135</v>
      </c>
      <c r="B9" s="422"/>
    </row>
    <row r="10" spans="1:2" ht="15" thickBot="1">
      <c r="A10" s="40" t="s">
        <v>1136</v>
      </c>
      <c r="B10" s="51" t="s">
        <v>1132</v>
      </c>
    </row>
    <row r="11" spans="1:2" ht="24" thickBot="1">
      <c r="A11" s="421" t="s">
        <v>1099</v>
      </c>
      <c r="B11" s="422"/>
    </row>
    <row r="12" spans="1:2" ht="51.45" customHeight="1" thickBot="1">
      <c r="A12" s="55" t="s">
        <v>1178</v>
      </c>
      <c r="B12" s="33" t="s">
        <v>3293</v>
      </c>
    </row>
    <row r="13" spans="1:2" ht="24" thickBot="1">
      <c r="A13" s="421" t="s">
        <v>1104</v>
      </c>
      <c r="B13" s="422"/>
    </row>
    <row r="14" spans="1:2">
      <c r="A14" s="384" t="s">
        <v>1133</v>
      </c>
      <c r="B14" s="151"/>
    </row>
    <row r="15" spans="1:2">
      <c r="A15" s="385"/>
      <c r="B15" s="64" t="s">
        <v>2175</v>
      </c>
    </row>
    <row r="16" spans="1:2">
      <c r="A16" s="385"/>
      <c r="B16" s="57" t="s">
        <v>3286</v>
      </c>
    </row>
    <row r="17" spans="1:2" ht="15" thickBot="1">
      <c r="A17" s="385"/>
      <c r="B17" s="58"/>
    </row>
    <row r="18" spans="1:2" ht="15" thickBot="1">
      <c r="A18" s="40" t="s">
        <v>1110</v>
      </c>
      <c r="B18" s="51" t="s">
        <v>1132</v>
      </c>
    </row>
    <row r="20" spans="1:2" ht="15">
      <c r="A20" s="120" t="s">
        <v>1196</v>
      </c>
    </row>
  </sheetData>
  <mergeCells count="8">
    <mergeCell ref="A13:B13"/>
    <mergeCell ref="A14:A17"/>
    <mergeCell ref="A1:B1"/>
    <mergeCell ref="A2:B2"/>
    <mergeCell ref="A3:B3"/>
    <mergeCell ref="A4:B4"/>
    <mergeCell ref="A9:B9"/>
    <mergeCell ref="A11:B11"/>
  </mergeCells>
  <hyperlinks>
    <hyperlink ref="B18" location="'Other Required Filings'!A1" display="Other Filings Data Fields" xr:uid="{00000000-0004-0000-0C00-000000000000}"/>
    <hyperlink ref="A20" location="'Table of Contents'!A1" display="Back to Table of Contents" xr:uid="{00000000-0004-0000-0C00-000001000000}"/>
    <hyperlink ref="B16" r:id="rId1" xr:uid="{00000000-0004-0000-0C00-000003000000}"/>
    <hyperlink ref="A3" r:id="rId2" display="FOI-Requests" xr:uid="{665254D7-14F7-410F-A5EF-DCE00A55E76E}"/>
    <hyperlink ref="A3:B3" r:id="rId3" display="https://ohsct.govqa.us/WEBAPP/_rs/(S(rxpjq2dlsxepw5wehwpheof3))/supporthome.aspx" xr:uid="{AEED26DD-36B6-4B3A-A2C9-6084E3945CF5}"/>
  </hyperlinks>
  <printOptions horizontalCentered="1"/>
  <pageMargins left="0.45" right="0.45" top="0.75" bottom="0.75" header="0.3" footer="0.3"/>
  <pageSetup scale="92" orientation="portrait" r:id="rId4"/>
  <headerFooter>
    <oddHeader>&amp;CCON RELATED NOTIFICATIONS</oddHeader>
    <oddFooter>&amp;LCT OFFICE OF HEALTH STRATEGY&amp;C&amp;P of &amp;N&amp;R&amp;D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0" tint="-0.249977111117893"/>
    <pageSetUpPr fitToPage="1"/>
  </sheetPr>
  <dimension ref="A1:B22"/>
  <sheetViews>
    <sheetView showGridLines="0" zoomScaleNormal="100" workbookViewId="0">
      <selection activeCell="A3" sqref="A3:B3"/>
    </sheetView>
  </sheetViews>
  <sheetFormatPr defaultRowHeight="14.4"/>
  <cols>
    <col min="1" max="1" width="54" customWidth="1"/>
    <col min="2" max="2" width="101.33203125" customWidth="1"/>
  </cols>
  <sheetData>
    <row r="1" spans="1:2" ht="23.7" customHeight="1">
      <c r="A1" s="353" t="s">
        <v>1180</v>
      </c>
      <c r="B1" s="354"/>
    </row>
    <row r="2" spans="1:2">
      <c r="A2" s="355" t="s">
        <v>2171</v>
      </c>
      <c r="B2" s="356"/>
    </row>
    <row r="3" spans="1:2" ht="15" thickBot="1">
      <c r="A3" s="357" t="s">
        <v>3458</v>
      </c>
      <c r="B3" s="358"/>
    </row>
    <row r="4" spans="1:2" ht="24" thickBot="1">
      <c r="A4" s="423" t="s">
        <v>1097</v>
      </c>
      <c r="B4" s="424"/>
    </row>
    <row r="5" spans="1:2" ht="72.599999999999994" thickBot="1">
      <c r="A5" s="47" t="s">
        <v>441</v>
      </c>
      <c r="B5" s="52" t="s">
        <v>1185</v>
      </c>
    </row>
    <row r="6" spans="1:2" ht="30.6" thickBot="1">
      <c r="A6" s="53" t="s">
        <v>1169</v>
      </c>
      <c r="B6" s="123" t="s">
        <v>2186</v>
      </c>
    </row>
    <row r="7" spans="1:2" ht="43.8" thickBot="1">
      <c r="A7" s="45" t="s">
        <v>1174</v>
      </c>
      <c r="B7" s="54" t="s">
        <v>1171</v>
      </c>
    </row>
    <row r="8" spans="1:2" ht="58.2" thickBot="1">
      <c r="A8" s="53" t="s">
        <v>9</v>
      </c>
      <c r="B8" s="40" t="s">
        <v>1172</v>
      </c>
    </row>
    <row r="9" spans="1:2" ht="52.5" customHeight="1" thickBot="1">
      <c r="A9" s="54" t="s">
        <v>2189</v>
      </c>
      <c r="B9" s="54" t="s">
        <v>1173</v>
      </c>
    </row>
    <row r="10" spans="1:2" ht="43.8" thickBot="1">
      <c r="A10" s="47" t="s">
        <v>1170</v>
      </c>
      <c r="B10" s="40" t="s">
        <v>1173</v>
      </c>
    </row>
    <row r="11" spans="1:2" ht="24" thickBot="1">
      <c r="A11" s="421" t="s">
        <v>1135</v>
      </c>
      <c r="B11" s="422"/>
    </row>
    <row r="12" spans="1:2" ht="15" thickBot="1">
      <c r="A12" s="40" t="s">
        <v>1136</v>
      </c>
      <c r="B12" s="51" t="s">
        <v>1132</v>
      </c>
    </row>
    <row r="13" spans="1:2" ht="24" thickBot="1">
      <c r="A13" s="421" t="s">
        <v>1099</v>
      </c>
      <c r="B13" s="422"/>
    </row>
    <row r="14" spans="1:2" ht="29.4" thickBot="1">
      <c r="A14" s="55" t="s">
        <v>1178</v>
      </c>
      <c r="B14" s="33" t="s">
        <v>3293</v>
      </c>
    </row>
    <row r="15" spans="1:2" ht="24" thickBot="1">
      <c r="A15" s="421" t="s">
        <v>1104</v>
      </c>
      <c r="B15" s="422"/>
    </row>
    <row r="16" spans="1:2">
      <c r="A16" s="384" t="s">
        <v>1133</v>
      </c>
      <c r="B16" s="48" t="s">
        <v>1181</v>
      </c>
    </row>
    <row r="17" spans="1:2">
      <c r="A17" s="385"/>
      <c r="B17" s="57" t="s">
        <v>35</v>
      </c>
    </row>
    <row r="18" spans="1:2">
      <c r="A18" s="385"/>
      <c r="B18" s="58" t="s">
        <v>1182</v>
      </c>
    </row>
    <row r="19" spans="1:2" ht="15" thickBot="1">
      <c r="A19" s="385"/>
      <c r="B19" s="59" t="s">
        <v>1142</v>
      </c>
    </row>
    <row r="20" spans="1:2" ht="15" thickBot="1">
      <c r="A20" s="40" t="s">
        <v>1110</v>
      </c>
      <c r="B20" s="56" t="s">
        <v>1179</v>
      </c>
    </row>
    <row r="22" spans="1:2" ht="15">
      <c r="A22" s="120" t="s">
        <v>1196</v>
      </c>
    </row>
  </sheetData>
  <mergeCells count="8">
    <mergeCell ref="A15:B15"/>
    <mergeCell ref="A16:A19"/>
    <mergeCell ref="A1:B1"/>
    <mergeCell ref="A3:B3"/>
    <mergeCell ref="A4:B4"/>
    <mergeCell ref="A11:B11"/>
    <mergeCell ref="A13:B13"/>
    <mergeCell ref="A2:B2"/>
  </mergeCells>
  <hyperlinks>
    <hyperlink ref="B19" r:id="rId1" xr:uid="{00000000-0004-0000-0D00-000000000000}"/>
    <hyperlink ref="B20" location="'Other Required Filings'!A1" display="Other Filings Data Fields" xr:uid="{00000000-0004-0000-0D00-000001000000}"/>
    <hyperlink ref="B17" r:id="rId2" xr:uid="{00000000-0004-0000-0D00-000002000000}"/>
    <hyperlink ref="A22" location="'Table of Contents'!A1" display="Back to Table of Contents" xr:uid="{00000000-0004-0000-0D00-000003000000}"/>
    <hyperlink ref="A3" r:id="rId3" display="FOI-Requests" xr:uid="{5C2DD38E-E535-4625-A23F-65A1A2A46388}"/>
    <hyperlink ref="A3:B3" r:id="rId4" display="https://ohsct.govqa.us/WEBAPP/_rs/(S(rxpjq2dlsxepw5wehwpheof3))/supporthome.aspx" xr:uid="{59CB0FC1-C7E2-49ED-9809-2A5D586FDD01}"/>
  </hyperlinks>
  <printOptions horizontalCentered="1"/>
  <pageMargins left="0.7" right="0.7" top="0.75" bottom="0.75" header="0.3" footer="0.3"/>
  <pageSetup scale="58" orientation="portrait" r:id="rId5"/>
  <headerFooter>
    <oddHeader>&amp;COTHER REQUIRED FILINGS</oddHeader>
    <oddFooter>&amp;LCT OFFICE OF HEALTH STRATEGY&amp;C&amp;P of &amp;N&amp;R&amp;D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9" tint="0.39997558519241921"/>
    <pageSetUpPr fitToPage="1"/>
  </sheetPr>
  <dimension ref="A1:D20"/>
  <sheetViews>
    <sheetView showGridLines="0" zoomScaleNormal="100" workbookViewId="0">
      <selection activeCell="A3" sqref="A3:D3"/>
    </sheetView>
  </sheetViews>
  <sheetFormatPr defaultRowHeight="14.4"/>
  <cols>
    <col min="1" max="1" width="32.6640625" customWidth="1"/>
    <col min="2" max="2" width="24.6640625" customWidth="1"/>
    <col min="3" max="3" width="12.33203125" customWidth="1"/>
    <col min="4" max="4" width="49.5546875" customWidth="1"/>
  </cols>
  <sheetData>
    <row r="1" spans="1:4" ht="23.4">
      <c r="A1" s="353" t="s">
        <v>1144</v>
      </c>
      <c r="B1" s="393"/>
      <c r="C1" s="393"/>
      <c r="D1" s="354"/>
    </row>
    <row r="2" spans="1:4">
      <c r="A2" s="355" t="s">
        <v>2171</v>
      </c>
      <c r="B2" s="394"/>
      <c r="C2" s="394"/>
      <c r="D2" s="356"/>
    </row>
    <row r="3" spans="1:4" ht="15" thickBot="1">
      <c r="A3" s="357" t="s">
        <v>3458</v>
      </c>
      <c r="B3" s="395"/>
      <c r="C3" s="395"/>
      <c r="D3" s="358"/>
    </row>
    <row r="4" spans="1:4" ht="24" thickBot="1">
      <c r="A4" s="378" t="s">
        <v>1097</v>
      </c>
      <c r="B4" s="379"/>
      <c r="C4" s="379"/>
      <c r="D4" s="380"/>
    </row>
    <row r="5" spans="1:4" ht="72.75" customHeight="1" thickBot="1">
      <c r="A5" s="21" t="s">
        <v>1098</v>
      </c>
      <c r="B5" s="381" t="s">
        <v>1145</v>
      </c>
      <c r="C5" s="382"/>
      <c r="D5" s="383"/>
    </row>
    <row r="6" spans="1:4" ht="24" thickBot="1">
      <c r="A6" s="378" t="s">
        <v>1135</v>
      </c>
      <c r="B6" s="379"/>
      <c r="C6" s="379"/>
      <c r="D6" s="380"/>
    </row>
    <row r="7" spans="1:4" ht="123.75" customHeight="1" thickBot="1">
      <c r="A7" s="40" t="s">
        <v>1136</v>
      </c>
      <c r="B7" s="405" t="s">
        <v>1150</v>
      </c>
      <c r="C7" s="405"/>
      <c r="D7" s="406"/>
    </row>
    <row r="8" spans="1:4" ht="24" thickBot="1">
      <c r="A8" s="378" t="s">
        <v>1099</v>
      </c>
      <c r="B8" s="379"/>
      <c r="C8" s="379"/>
      <c r="D8" s="380"/>
    </row>
    <row r="9" spans="1:4" ht="39.75" customHeight="1" thickBot="1">
      <c r="A9" s="21" t="s">
        <v>1100</v>
      </c>
      <c r="B9" s="381" t="s">
        <v>2187</v>
      </c>
      <c r="C9" s="382"/>
      <c r="D9" s="383"/>
    </row>
    <row r="10" spans="1:4" ht="29.4" thickBot="1">
      <c r="A10" s="21" t="s">
        <v>1101</v>
      </c>
      <c r="B10" s="381" t="s">
        <v>1147</v>
      </c>
      <c r="C10" s="382"/>
      <c r="D10" s="383"/>
    </row>
    <row r="11" spans="1:4" ht="15" thickBot="1">
      <c r="A11" s="21" t="s">
        <v>1103</v>
      </c>
      <c r="B11" s="381" t="s">
        <v>3449</v>
      </c>
      <c r="C11" s="382"/>
      <c r="D11" s="383"/>
    </row>
    <row r="12" spans="1:4" ht="24" thickBot="1">
      <c r="A12" s="378" t="s">
        <v>1104</v>
      </c>
      <c r="B12" s="379"/>
      <c r="C12" s="379"/>
      <c r="D12" s="380"/>
    </row>
    <row r="13" spans="1:4" ht="39.75" customHeight="1" thickBot="1">
      <c r="A13" s="21" t="s">
        <v>1105</v>
      </c>
      <c r="B13" s="381" t="s">
        <v>1151</v>
      </c>
      <c r="C13" s="382"/>
      <c r="D13" s="383"/>
    </row>
    <row r="14" spans="1:4" ht="15" customHeight="1">
      <c r="A14" s="384" t="s">
        <v>1133</v>
      </c>
      <c r="B14" s="42"/>
      <c r="C14" s="4"/>
      <c r="D14" s="41"/>
    </row>
    <row r="15" spans="1:4">
      <c r="A15" s="385"/>
      <c r="B15" s="362" t="s">
        <v>1148</v>
      </c>
      <c r="C15" s="416"/>
      <c r="D15" s="417"/>
    </row>
    <row r="16" spans="1:4">
      <c r="A16" s="385"/>
      <c r="B16" s="390" t="s">
        <v>1140</v>
      </c>
      <c r="C16" s="416"/>
      <c r="D16" s="417"/>
    </row>
    <row r="17" spans="1:4" ht="15" thickBot="1">
      <c r="A17" s="385"/>
      <c r="B17" s="36"/>
      <c r="C17" s="35"/>
      <c r="D17" s="37"/>
    </row>
    <row r="18" spans="1:4" ht="15" thickBot="1">
      <c r="A18" s="40" t="s">
        <v>1110</v>
      </c>
      <c r="B18" s="154" t="s">
        <v>1132</v>
      </c>
      <c r="C18" s="155"/>
      <c r="D18" s="156"/>
    </row>
    <row r="20" spans="1:4" ht="15">
      <c r="A20" s="120" t="s">
        <v>1196</v>
      </c>
    </row>
  </sheetData>
  <mergeCells count="16">
    <mergeCell ref="A14:A17"/>
    <mergeCell ref="B15:D15"/>
    <mergeCell ref="B16:D16"/>
    <mergeCell ref="B13:D13"/>
    <mergeCell ref="A1:D1"/>
    <mergeCell ref="A4:D4"/>
    <mergeCell ref="B5:D5"/>
    <mergeCell ref="A6:D6"/>
    <mergeCell ref="B7:D7"/>
    <mergeCell ref="A8:D8"/>
    <mergeCell ref="B9:D9"/>
    <mergeCell ref="B10:D10"/>
    <mergeCell ref="B11:D11"/>
    <mergeCell ref="A12:D12"/>
    <mergeCell ref="A2:D2"/>
    <mergeCell ref="A3:D3"/>
  </mergeCells>
  <hyperlinks>
    <hyperlink ref="B16" r:id="rId1" xr:uid="{00000000-0004-0000-0E00-000000000000}"/>
    <hyperlink ref="A20" location="'Table of Contents'!A1" display="Back to Table of Contents" xr:uid="{00000000-0004-0000-0E00-000001000000}"/>
    <hyperlink ref="A3" r:id="rId2" display="FOI-Requests" xr:uid="{E3758ACA-BCBE-4BD7-B395-80A3568D18B0}"/>
    <hyperlink ref="A3:B3" r:id="rId3" display="https://ohsct.govqa.us/WEBAPP/_rs/(S(rxpjq2dlsxepw5wehwpheof3))/supporthome.aspx" xr:uid="{C5974624-8D98-4B29-8988-83CAB44730B1}"/>
  </hyperlinks>
  <printOptions horizontalCentered="1"/>
  <pageMargins left="0.7" right="0.7" top="0.75" bottom="0.75" header="0.3" footer="0.3"/>
  <pageSetup scale="75" fitToHeight="0" orientation="portrait" r:id="rId4"/>
  <headerFooter>
    <oddHeader>&amp;CUNCOMPENSATED CARE POLICIES AND PROCEDURES</oddHeader>
    <oddFooter>&amp;LCT OFFICE OF HEALTH STRATEGY&amp;C&amp;P of &amp;N&amp;R&amp;D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FF00"/>
    <pageSetUpPr fitToPage="1"/>
  </sheetPr>
  <dimension ref="A2:E38"/>
  <sheetViews>
    <sheetView showGridLines="0" workbookViewId="0">
      <pane ySplit="4" topLeftCell="A5" activePane="bottomLeft" state="frozen"/>
      <selection pane="bottomLeft"/>
    </sheetView>
  </sheetViews>
  <sheetFormatPr defaultRowHeight="14.4"/>
  <cols>
    <col min="1" max="1" width="4.33203125" style="179" customWidth="1"/>
    <col min="2" max="2" width="19" customWidth="1"/>
    <col min="3" max="3" width="38.88671875" customWidth="1"/>
    <col min="4" max="4" width="14.6640625" customWidth="1"/>
    <col min="5" max="5" width="29" customWidth="1"/>
  </cols>
  <sheetData>
    <row r="2" spans="1:5" ht="21">
      <c r="A2" s="425" t="s">
        <v>1166</v>
      </c>
      <c r="B2" s="425"/>
      <c r="C2" s="425"/>
      <c r="D2" s="425"/>
      <c r="E2" s="425"/>
    </row>
    <row r="3" spans="1:5" ht="15" thickBot="1"/>
    <row r="4" spans="1:5" ht="19.95" customHeight="1" thickBot="1">
      <c r="A4" s="31" t="s">
        <v>1095</v>
      </c>
      <c r="B4" s="31" t="s">
        <v>446</v>
      </c>
      <c r="C4" s="31" t="s">
        <v>62</v>
      </c>
      <c r="D4" s="31" t="s">
        <v>521</v>
      </c>
      <c r="E4" s="31" t="s">
        <v>1094</v>
      </c>
    </row>
    <row r="5" spans="1:5" ht="30" customHeight="1">
      <c r="A5" s="164">
        <v>1</v>
      </c>
      <c r="B5" s="184" t="s">
        <v>70</v>
      </c>
      <c r="C5" s="185" t="s">
        <v>3294</v>
      </c>
      <c r="D5" s="186" t="s">
        <v>24</v>
      </c>
      <c r="E5" s="187" t="s">
        <v>3295</v>
      </c>
    </row>
    <row r="6" spans="1:5" ht="30" customHeight="1">
      <c r="A6" s="168">
        <v>2</v>
      </c>
      <c r="B6" s="161" t="s">
        <v>66</v>
      </c>
      <c r="C6" s="162" t="s">
        <v>3294</v>
      </c>
      <c r="D6" s="163" t="s">
        <v>24</v>
      </c>
      <c r="E6" s="188" t="s">
        <v>3295</v>
      </c>
    </row>
    <row r="7" spans="1:5" ht="30" customHeight="1">
      <c r="A7" s="168">
        <v>3</v>
      </c>
      <c r="B7" s="161" t="s">
        <v>72</v>
      </c>
      <c r="C7" s="162" t="s">
        <v>113</v>
      </c>
      <c r="D7" s="163" t="s">
        <v>22</v>
      </c>
      <c r="E7" s="189" t="s">
        <v>111</v>
      </c>
    </row>
    <row r="8" spans="1:5" ht="30" customHeight="1">
      <c r="A8" s="168">
        <v>4</v>
      </c>
      <c r="B8" s="161" t="s">
        <v>485</v>
      </c>
      <c r="C8" s="162" t="s">
        <v>486</v>
      </c>
      <c r="D8" s="163" t="s">
        <v>22</v>
      </c>
      <c r="E8" s="189" t="s">
        <v>484</v>
      </c>
    </row>
    <row r="9" spans="1:5" ht="30" customHeight="1">
      <c r="A9" s="168">
        <v>5</v>
      </c>
      <c r="B9" s="161" t="s">
        <v>77</v>
      </c>
      <c r="C9" s="162" t="s">
        <v>79</v>
      </c>
      <c r="D9" s="163" t="s">
        <v>1167</v>
      </c>
      <c r="E9" s="189" t="s">
        <v>109</v>
      </c>
    </row>
    <row r="10" spans="1:5" ht="30" customHeight="1">
      <c r="A10" s="168">
        <v>6</v>
      </c>
      <c r="B10" s="161" t="s">
        <v>73</v>
      </c>
      <c r="C10" s="162" t="s">
        <v>119</v>
      </c>
      <c r="D10" s="163" t="s">
        <v>22</v>
      </c>
      <c r="E10" s="189" t="s">
        <v>112</v>
      </c>
    </row>
    <row r="11" spans="1:5" ht="30" customHeight="1">
      <c r="A11" s="168">
        <v>7</v>
      </c>
      <c r="B11" s="161" t="s">
        <v>15</v>
      </c>
      <c r="C11" s="162" t="s">
        <v>3296</v>
      </c>
      <c r="D11" s="163" t="s">
        <v>22</v>
      </c>
      <c r="E11" s="188" t="s">
        <v>3295</v>
      </c>
    </row>
    <row r="12" spans="1:5" ht="30" customHeight="1">
      <c r="A12" s="168">
        <v>8</v>
      </c>
      <c r="B12" s="161" t="s">
        <v>62</v>
      </c>
      <c r="C12" s="162" t="s">
        <v>78</v>
      </c>
      <c r="D12" s="163" t="s">
        <v>22</v>
      </c>
      <c r="E12" s="189" t="s">
        <v>109</v>
      </c>
    </row>
    <row r="13" spans="1:5" ht="30" customHeight="1">
      <c r="A13" s="168">
        <v>9</v>
      </c>
      <c r="B13" s="161" t="s">
        <v>58</v>
      </c>
      <c r="C13" s="162" t="s">
        <v>59</v>
      </c>
      <c r="D13" s="163" t="s">
        <v>1167</v>
      </c>
      <c r="E13" s="189" t="s">
        <v>109</v>
      </c>
    </row>
    <row r="14" spans="1:5" ht="30" customHeight="1">
      <c r="A14" s="168">
        <v>10</v>
      </c>
      <c r="B14" s="161" t="s">
        <v>60</v>
      </c>
      <c r="C14" s="162" t="s">
        <v>481</v>
      </c>
      <c r="D14" s="163" t="s">
        <v>24</v>
      </c>
      <c r="E14" s="189" t="s">
        <v>109</v>
      </c>
    </row>
    <row r="15" spans="1:5" ht="30" customHeight="1">
      <c r="A15" s="168">
        <v>11</v>
      </c>
      <c r="B15" s="161" t="s">
        <v>64</v>
      </c>
      <c r="C15" s="162" t="s">
        <v>81</v>
      </c>
      <c r="D15" s="163" t="s">
        <v>22</v>
      </c>
      <c r="E15" s="189" t="s">
        <v>110</v>
      </c>
    </row>
    <row r="16" spans="1:5" ht="30" customHeight="1">
      <c r="A16" s="168">
        <v>12</v>
      </c>
      <c r="B16" s="161" t="s">
        <v>63</v>
      </c>
      <c r="C16" s="162" t="s">
        <v>80</v>
      </c>
      <c r="D16" s="163" t="s">
        <v>22</v>
      </c>
      <c r="E16" s="189" t="s">
        <v>110</v>
      </c>
    </row>
    <row r="17" spans="1:5" ht="30" customHeight="1">
      <c r="A17" s="168">
        <v>13</v>
      </c>
      <c r="B17" s="161" t="s">
        <v>20</v>
      </c>
      <c r="C17" s="162" t="s">
        <v>108</v>
      </c>
      <c r="D17" s="163" t="s">
        <v>118</v>
      </c>
      <c r="E17" s="189" t="s">
        <v>111</v>
      </c>
    </row>
    <row r="18" spans="1:5" ht="30" customHeight="1">
      <c r="A18" s="168">
        <v>14</v>
      </c>
      <c r="B18" s="161" t="s">
        <v>68</v>
      </c>
      <c r="C18" s="162" t="s">
        <v>107</v>
      </c>
      <c r="D18" s="163" t="s">
        <v>1167</v>
      </c>
      <c r="E18" s="189" t="s">
        <v>111</v>
      </c>
    </row>
    <row r="19" spans="1:5" ht="30" customHeight="1">
      <c r="A19" s="168">
        <v>15</v>
      </c>
      <c r="B19" s="161" t="s">
        <v>12</v>
      </c>
      <c r="C19" s="162" t="s">
        <v>46</v>
      </c>
      <c r="D19" s="163" t="s">
        <v>22</v>
      </c>
      <c r="E19" s="189" t="s">
        <v>112</v>
      </c>
    </row>
    <row r="20" spans="1:5" ht="30" customHeight="1">
      <c r="A20" s="168">
        <v>16</v>
      </c>
      <c r="B20" s="161" t="s">
        <v>69</v>
      </c>
      <c r="C20" s="162" t="s">
        <v>108</v>
      </c>
      <c r="D20" s="163" t="s">
        <v>1167</v>
      </c>
      <c r="E20" s="189" t="s">
        <v>111</v>
      </c>
    </row>
    <row r="21" spans="1:5" ht="30" customHeight="1">
      <c r="A21" s="168">
        <v>17</v>
      </c>
      <c r="B21" s="161" t="s">
        <v>17</v>
      </c>
      <c r="C21" s="162" t="s">
        <v>106</v>
      </c>
      <c r="D21" s="163" t="s">
        <v>22</v>
      </c>
      <c r="E21" s="189" t="s">
        <v>111</v>
      </c>
    </row>
    <row r="22" spans="1:5" ht="30" customHeight="1">
      <c r="A22" s="168">
        <v>18</v>
      </c>
      <c r="B22" s="161" t="s">
        <v>18</v>
      </c>
      <c r="C22" s="162" t="s">
        <v>102</v>
      </c>
      <c r="D22" s="163" t="s">
        <v>22</v>
      </c>
      <c r="E22" s="189" t="s">
        <v>111</v>
      </c>
    </row>
    <row r="23" spans="1:5" ht="30" customHeight="1">
      <c r="A23" s="168">
        <v>19</v>
      </c>
      <c r="B23" s="161" t="s">
        <v>76</v>
      </c>
      <c r="C23" s="162" t="s">
        <v>117</v>
      </c>
      <c r="D23" s="163" t="s">
        <v>22</v>
      </c>
      <c r="E23" s="189" t="s">
        <v>112</v>
      </c>
    </row>
    <row r="24" spans="1:5" ht="30" customHeight="1">
      <c r="A24" s="168">
        <v>20</v>
      </c>
      <c r="B24" s="161" t="s">
        <v>491</v>
      </c>
      <c r="C24" s="162" t="s">
        <v>492</v>
      </c>
      <c r="D24" s="163" t="s">
        <v>22</v>
      </c>
      <c r="E24" s="189" t="s">
        <v>484</v>
      </c>
    </row>
    <row r="25" spans="1:5" ht="30" customHeight="1">
      <c r="A25" s="168">
        <v>21</v>
      </c>
      <c r="B25" s="161" t="s">
        <v>1019</v>
      </c>
      <c r="C25" s="162" t="s">
        <v>1020</v>
      </c>
      <c r="D25" s="163" t="s">
        <v>1167</v>
      </c>
      <c r="E25" s="189" t="s">
        <v>1021</v>
      </c>
    </row>
    <row r="26" spans="1:5" ht="30" customHeight="1">
      <c r="A26" s="168">
        <v>22</v>
      </c>
      <c r="B26" s="161" t="s">
        <v>65</v>
      </c>
      <c r="C26" s="162" t="s">
        <v>101</v>
      </c>
      <c r="D26" s="163" t="s">
        <v>22</v>
      </c>
      <c r="E26" s="189" t="s">
        <v>111</v>
      </c>
    </row>
    <row r="27" spans="1:5" ht="30" customHeight="1">
      <c r="A27" s="168">
        <v>23</v>
      </c>
      <c r="B27" s="161" t="s">
        <v>67</v>
      </c>
      <c r="C27" s="162" t="s">
        <v>103</v>
      </c>
      <c r="D27" s="163" t="s">
        <v>1167</v>
      </c>
      <c r="E27" s="189" t="s">
        <v>111</v>
      </c>
    </row>
    <row r="28" spans="1:5" ht="30" customHeight="1">
      <c r="A28" s="168">
        <v>24</v>
      </c>
      <c r="B28" s="161" t="s">
        <v>61</v>
      </c>
      <c r="C28" s="162" t="s">
        <v>105</v>
      </c>
      <c r="D28" s="163" t="s">
        <v>22</v>
      </c>
      <c r="E28" s="189" t="s">
        <v>109</v>
      </c>
    </row>
    <row r="29" spans="1:5" ht="30" customHeight="1">
      <c r="A29" s="168">
        <v>25</v>
      </c>
      <c r="B29" s="161" t="s">
        <v>71</v>
      </c>
      <c r="C29" s="162" t="s">
        <v>82</v>
      </c>
      <c r="D29" s="163" t="s">
        <v>1167</v>
      </c>
      <c r="E29" s="189" t="s">
        <v>110</v>
      </c>
    </row>
    <row r="30" spans="1:5" ht="30" customHeight="1">
      <c r="A30" s="168">
        <v>26</v>
      </c>
      <c r="B30" s="161" t="s">
        <v>75</v>
      </c>
      <c r="C30" s="162" t="s">
        <v>115</v>
      </c>
      <c r="D30" s="163" t="s">
        <v>22</v>
      </c>
      <c r="E30" s="189" t="s">
        <v>112</v>
      </c>
    </row>
    <row r="31" spans="1:5" ht="30" customHeight="1">
      <c r="A31" s="168">
        <v>27</v>
      </c>
      <c r="B31" s="161" t="s">
        <v>74</v>
      </c>
      <c r="C31" s="162" t="s">
        <v>114</v>
      </c>
      <c r="D31" s="163" t="s">
        <v>22</v>
      </c>
      <c r="E31" s="189" t="s">
        <v>112</v>
      </c>
    </row>
    <row r="32" spans="1:5" ht="30" customHeight="1">
      <c r="A32" s="168">
        <v>28</v>
      </c>
      <c r="B32" s="161" t="s">
        <v>489</v>
      </c>
      <c r="C32" s="162" t="s">
        <v>490</v>
      </c>
      <c r="D32" s="163" t="s">
        <v>1167</v>
      </c>
      <c r="E32" s="189" t="s">
        <v>484</v>
      </c>
    </row>
    <row r="33" spans="1:5" ht="30" customHeight="1">
      <c r="A33" s="168">
        <v>29</v>
      </c>
      <c r="B33" s="161" t="s">
        <v>487</v>
      </c>
      <c r="C33" s="162" t="s">
        <v>488</v>
      </c>
      <c r="D33" s="163" t="s">
        <v>22</v>
      </c>
      <c r="E33" s="189" t="s">
        <v>484</v>
      </c>
    </row>
    <row r="34" spans="1:5" ht="30" customHeight="1">
      <c r="A34" s="168">
        <v>30</v>
      </c>
      <c r="B34" s="161" t="s">
        <v>13</v>
      </c>
      <c r="C34" s="162" t="s">
        <v>114</v>
      </c>
      <c r="D34" s="163" t="s">
        <v>22</v>
      </c>
      <c r="E34" s="189" t="s">
        <v>112</v>
      </c>
    </row>
    <row r="35" spans="1:5" ht="30" customHeight="1">
      <c r="A35" s="168">
        <v>31</v>
      </c>
      <c r="B35" s="161" t="s">
        <v>482</v>
      </c>
      <c r="C35" s="162" t="s">
        <v>483</v>
      </c>
      <c r="D35" s="163" t="s">
        <v>24</v>
      </c>
      <c r="E35" s="189" t="s">
        <v>484</v>
      </c>
    </row>
    <row r="36" spans="1:5" ht="30" customHeight="1" thickBot="1">
      <c r="A36" s="175">
        <v>32</v>
      </c>
      <c r="B36" s="190" t="s">
        <v>16</v>
      </c>
      <c r="C36" s="191" t="s">
        <v>116</v>
      </c>
      <c r="D36" s="192" t="s">
        <v>1167</v>
      </c>
      <c r="E36" s="193" t="s">
        <v>112</v>
      </c>
    </row>
    <row r="38" spans="1:5" ht="15">
      <c r="B38" s="120" t="s">
        <v>1196</v>
      </c>
    </row>
  </sheetData>
  <autoFilter ref="A4:E4" xr:uid="{00000000-0001-0000-0F00-000000000000}"/>
  <mergeCells count="1">
    <mergeCell ref="A2:E2"/>
  </mergeCells>
  <hyperlinks>
    <hyperlink ref="B38" location="'Table of Contents'!A1" display="Back to Table of Contents" xr:uid="{00000000-0004-0000-0F00-000000000000}"/>
  </hyperlinks>
  <printOptions horizontalCentered="1"/>
  <pageMargins left="0.7" right="0.7" top="0.75" bottom="0.75" header="0.3" footer="0.3"/>
  <pageSetup scale="86" fitToHeight="2" orientation="portrait" r:id="rId1"/>
  <headerFooter>
    <oddHeader>&amp;C&amp;A</oddHeader>
    <oddFooter>&amp;LCT OFFICE OF HEALTH STRATEGY&amp;C&amp;P of &amp;N&amp;R&amp;D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59999389629810485"/>
    <pageSetUpPr fitToPage="1"/>
  </sheetPr>
  <dimension ref="A2:E65"/>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RowHeight="14.4"/>
  <cols>
    <col min="1" max="1" width="3" bestFit="1" customWidth="1"/>
    <col min="2" max="2" width="23.5546875" customWidth="1"/>
    <col min="3" max="3" width="35.33203125" customWidth="1"/>
    <col min="4" max="4" width="10.44140625" bestFit="1" customWidth="1"/>
    <col min="5" max="5" width="46.6640625" customWidth="1"/>
  </cols>
  <sheetData>
    <row r="2" spans="1:5" ht="21">
      <c r="A2" s="425" t="s">
        <v>104</v>
      </c>
      <c r="B2" s="425"/>
      <c r="C2" s="425"/>
      <c r="D2" s="425"/>
      <c r="E2" s="425"/>
    </row>
    <row r="3" spans="1:5" ht="15" thickBot="1">
      <c r="B3" s="7"/>
      <c r="C3" s="7"/>
      <c r="D3" s="7"/>
    </row>
    <row r="4" spans="1:5" ht="20.25" customHeight="1" thickBot="1">
      <c r="A4" s="29" t="s">
        <v>1095</v>
      </c>
      <c r="B4" s="29" t="s">
        <v>446</v>
      </c>
      <c r="C4" s="29" t="s">
        <v>62</v>
      </c>
      <c r="D4" s="29" t="s">
        <v>521</v>
      </c>
      <c r="E4" s="29" t="s">
        <v>1126</v>
      </c>
    </row>
    <row r="5" spans="1:5" ht="55.2">
      <c r="A5" s="164">
        <v>1</v>
      </c>
      <c r="B5" s="165" t="s">
        <v>14</v>
      </c>
      <c r="C5" s="166" t="s">
        <v>26</v>
      </c>
      <c r="D5" s="194" t="s">
        <v>41</v>
      </c>
      <c r="E5" s="167" t="s">
        <v>478</v>
      </c>
    </row>
    <row r="6" spans="1:5">
      <c r="A6" s="168">
        <v>2</v>
      </c>
      <c r="B6" s="169" t="s">
        <v>90</v>
      </c>
      <c r="C6" s="3" t="s">
        <v>96</v>
      </c>
      <c r="D6" s="194" t="s">
        <v>23</v>
      </c>
      <c r="E6" s="170" t="s">
        <v>455</v>
      </c>
    </row>
    <row r="7" spans="1:5" ht="55.2">
      <c r="A7" s="168">
        <v>3</v>
      </c>
      <c r="B7" s="171" t="s">
        <v>447</v>
      </c>
      <c r="C7" s="172" t="s">
        <v>25</v>
      </c>
      <c r="D7" s="194" t="s">
        <v>38</v>
      </c>
      <c r="E7" s="170" t="s">
        <v>479</v>
      </c>
    </row>
    <row r="8" spans="1:5">
      <c r="A8" s="168">
        <v>4</v>
      </c>
      <c r="B8" s="171" t="s">
        <v>448</v>
      </c>
      <c r="C8" s="3" t="s">
        <v>449</v>
      </c>
      <c r="D8" s="194" t="s">
        <v>38</v>
      </c>
      <c r="E8" s="173" t="s">
        <v>450</v>
      </c>
    </row>
    <row r="9" spans="1:5" ht="27.6">
      <c r="A9" s="168">
        <v>5</v>
      </c>
      <c r="B9" s="171" t="s">
        <v>20</v>
      </c>
      <c r="C9" s="172" t="s">
        <v>56</v>
      </c>
      <c r="D9" s="194" t="s">
        <v>122</v>
      </c>
      <c r="E9" s="173"/>
    </row>
    <row r="10" spans="1:5">
      <c r="A10" s="168">
        <v>6</v>
      </c>
      <c r="B10" s="171" t="s">
        <v>83</v>
      </c>
      <c r="C10" s="172" t="s">
        <v>84</v>
      </c>
      <c r="D10" s="194" t="s">
        <v>123</v>
      </c>
      <c r="E10" s="170" t="s">
        <v>455</v>
      </c>
    </row>
    <row r="11" spans="1:5" ht="55.2">
      <c r="A11" s="168">
        <v>7</v>
      </c>
      <c r="B11" s="171" t="s">
        <v>12</v>
      </c>
      <c r="C11" s="172" t="s">
        <v>120</v>
      </c>
      <c r="D11" s="194" t="s">
        <v>38</v>
      </c>
      <c r="E11" s="170" t="s">
        <v>476</v>
      </c>
    </row>
    <row r="12" spans="1:5">
      <c r="A12" s="168">
        <v>8</v>
      </c>
      <c r="B12" s="171" t="s">
        <v>21</v>
      </c>
      <c r="C12" s="172" t="s">
        <v>121</v>
      </c>
      <c r="D12" s="194" t="s">
        <v>41</v>
      </c>
      <c r="E12" s="170" t="s">
        <v>457</v>
      </c>
    </row>
    <row r="13" spans="1:5" ht="27.6">
      <c r="A13" s="168">
        <v>9</v>
      </c>
      <c r="B13" s="171" t="s">
        <v>17</v>
      </c>
      <c r="C13" s="172" t="s">
        <v>54</v>
      </c>
      <c r="D13" s="194" t="s">
        <v>38</v>
      </c>
      <c r="E13" s="173"/>
    </row>
    <row r="14" spans="1:5" ht="41.4">
      <c r="A14" s="168">
        <v>10</v>
      </c>
      <c r="B14" s="171" t="s">
        <v>85</v>
      </c>
      <c r="C14" s="3" t="s">
        <v>86</v>
      </c>
      <c r="D14" s="194" t="s">
        <v>38</v>
      </c>
      <c r="E14" s="170" t="s">
        <v>455</v>
      </c>
    </row>
    <row r="15" spans="1:5" ht="41.4">
      <c r="A15" s="168">
        <v>11</v>
      </c>
      <c r="B15" s="171" t="s">
        <v>44</v>
      </c>
      <c r="C15" s="3" t="s">
        <v>50</v>
      </c>
      <c r="D15" s="194" t="s">
        <v>42</v>
      </c>
      <c r="E15" s="173" t="s">
        <v>480</v>
      </c>
    </row>
    <row r="16" spans="1:5">
      <c r="A16" s="168">
        <v>12</v>
      </c>
      <c r="B16" s="171" t="s">
        <v>466</v>
      </c>
      <c r="C16" s="3" t="s">
        <v>467</v>
      </c>
      <c r="D16" s="194" t="s">
        <v>38</v>
      </c>
      <c r="E16" s="170" t="s">
        <v>471</v>
      </c>
    </row>
    <row r="17" spans="1:5" ht="27.6">
      <c r="A17" s="168">
        <v>13</v>
      </c>
      <c r="B17" s="171" t="s">
        <v>43</v>
      </c>
      <c r="C17" s="3" t="s">
        <v>49</v>
      </c>
      <c r="D17" s="194" t="s">
        <v>41</v>
      </c>
      <c r="E17" s="173" t="s">
        <v>468</v>
      </c>
    </row>
    <row r="18" spans="1:5" ht="27.6">
      <c r="A18" s="168">
        <v>14</v>
      </c>
      <c r="B18" s="171" t="s">
        <v>18</v>
      </c>
      <c r="C18" s="172" t="s">
        <v>55</v>
      </c>
      <c r="D18" s="194" t="s">
        <v>38</v>
      </c>
      <c r="E18" s="173"/>
    </row>
    <row r="19" spans="1:5">
      <c r="A19" s="168">
        <v>15</v>
      </c>
      <c r="B19" s="171" t="s">
        <v>40</v>
      </c>
      <c r="C19" s="3" t="s">
        <v>48</v>
      </c>
      <c r="D19" s="194" t="s">
        <v>42</v>
      </c>
      <c r="E19" s="170" t="s">
        <v>453</v>
      </c>
    </row>
    <row r="20" spans="1:5" ht="27.6">
      <c r="A20" s="168">
        <v>16</v>
      </c>
      <c r="B20" s="171" t="s">
        <v>39</v>
      </c>
      <c r="C20" s="3" t="s">
        <v>47</v>
      </c>
      <c r="D20" s="194" t="s">
        <v>41</v>
      </c>
      <c r="E20" s="170" t="s">
        <v>459</v>
      </c>
    </row>
    <row r="21" spans="1:5" ht="41.4">
      <c r="A21" s="168">
        <v>17</v>
      </c>
      <c r="B21" s="3" t="s">
        <v>51</v>
      </c>
      <c r="C21" s="3" t="s">
        <v>52</v>
      </c>
      <c r="D21" s="194" t="s">
        <v>38</v>
      </c>
      <c r="E21" s="173" t="s">
        <v>458</v>
      </c>
    </row>
    <row r="22" spans="1:5" ht="69">
      <c r="A22" s="168">
        <v>18</v>
      </c>
      <c r="B22" s="171" t="s">
        <v>87</v>
      </c>
      <c r="C22" s="3" t="s">
        <v>92</v>
      </c>
      <c r="D22" s="194" t="s">
        <v>38</v>
      </c>
      <c r="E22" s="173" t="s">
        <v>454</v>
      </c>
    </row>
    <row r="23" spans="1:5">
      <c r="A23" s="168">
        <v>19</v>
      </c>
      <c r="B23" s="171" t="s">
        <v>93</v>
      </c>
      <c r="C23" s="3" t="s">
        <v>94</v>
      </c>
      <c r="D23" s="194" t="s">
        <v>124</v>
      </c>
      <c r="E23" s="170" t="s">
        <v>455</v>
      </c>
    </row>
    <row r="24" spans="1:5" ht="27.6">
      <c r="A24" s="168">
        <v>20</v>
      </c>
      <c r="B24" s="171" t="s">
        <v>19</v>
      </c>
      <c r="C24" s="3" t="s">
        <v>57</v>
      </c>
      <c r="D24" s="194" t="s">
        <v>42</v>
      </c>
      <c r="E24" s="173"/>
    </row>
    <row r="25" spans="1:5" ht="27.6">
      <c r="A25" s="168">
        <v>21</v>
      </c>
      <c r="B25" s="171" t="s">
        <v>472</v>
      </c>
      <c r="C25" s="3" t="s">
        <v>473</v>
      </c>
      <c r="D25" s="194" t="s">
        <v>38</v>
      </c>
      <c r="E25" s="173" t="s">
        <v>474</v>
      </c>
    </row>
    <row r="26" spans="1:5" ht="27.6">
      <c r="A26" s="168">
        <v>22</v>
      </c>
      <c r="B26" s="171" t="s">
        <v>469</v>
      </c>
      <c r="C26" s="3" t="s">
        <v>470</v>
      </c>
      <c r="D26" s="194" t="s">
        <v>38</v>
      </c>
      <c r="E26" s="170" t="s">
        <v>471</v>
      </c>
    </row>
    <row r="27" spans="1:5" ht="41.4">
      <c r="A27" s="168">
        <v>23</v>
      </c>
      <c r="B27" s="3" t="s">
        <v>37</v>
      </c>
      <c r="C27" s="3" t="s">
        <v>45</v>
      </c>
      <c r="D27" s="194" t="s">
        <v>38</v>
      </c>
      <c r="E27" s="170" t="s">
        <v>477</v>
      </c>
    </row>
    <row r="28" spans="1:5">
      <c r="A28" s="168">
        <v>24</v>
      </c>
      <c r="B28" s="171" t="s">
        <v>95</v>
      </c>
      <c r="C28" s="3" t="s">
        <v>97</v>
      </c>
      <c r="D28" s="194" t="s">
        <v>124</v>
      </c>
      <c r="E28" s="170" t="s">
        <v>455</v>
      </c>
    </row>
    <row r="29" spans="1:5">
      <c r="A29" s="168">
        <v>25</v>
      </c>
      <c r="B29" s="171" t="s">
        <v>451</v>
      </c>
      <c r="C29" s="3" t="s">
        <v>452</v>
      </c>
      <c r="D29" s="194" t="s">
        <v>38</v>
      </c>
      <c r="E29" s="170" t="s">
        <v>463</v>
      </c>
    </row>
    <row r="30" spans="1:5" ht="41.4">
      <c r="A30" s="168">
        <v>26</v>
      </c>
      <c r="B30" s="171" t="s">
        <v>98</v>
      </c>
      <c r="C30" s="3" t="s">
        <v>99</v>
      </c>
      <c r="D30" s="194" t="s">
        <v>124</v>
      </c>
      <c r="E30" s="170" t="s">
        <v>456</v>
      </c>
    </row>
    <row r="31" spans="1:5" ht="27.6">
      <c r="A31" s="168">
        <v>27</v>
      </c>
      <c r="B31" s="3" t="s">
        <v>461</v>
      </c>
      <c r="C31" s="3" t="s">
        <v>461</v>
      </c>
      <c r="D31" s="194" t="s">
        <v>38</v>
      </c>
      <c r="E31" s="170" t="s">
        <v>462</v>
      </c>
    </row>
    <row r="32" spans="1:5">
      <c r="A32" s="168">
        <v>28</v>
      </c>
      <c r="B32" s="3" t="s">
        <v>464</v>
      </c>
      <c r="C32" s="3" t="s">
        <v>465</v>
      </c>
      <c r="D32" s="194" t="s">
        <v>38</v>
      </c>
      <c r="E32" s="170" t="s">
        <v>462</v>
      </c>
    </row>
    <row r="33" spans="1:5" ht="40.200000000000003">
      <c r="A33" s="168">
        <v>29</v>
      </c>
      <c r="B33" s="171" t="s">
        <v>88</v>
      </c>
      <c r="C33" s="3" t="s">
        <v>89</v>
      </c>
      <c r="D33" s="194" t="s">
        <v>38</v>
      </c>
      <c r="E33" s="173" t="s">
        <v>454</v>
      </c>
    </row>
    <row r="34" spans="1:5" ht="27.6">
      <c r="A34" s="168">
        <v>30</v>
      </c>
      <c r="B34" s="171" t="s">
        <v>13</v>
      </c>
      <c r="C34" s="3" t="s">
        <v>53</v>
      </c>
      <c r="D34" s="194" t="s">
        <v>38</v>
      </c>
      <c r="E34" s="173"/>
    </row>
    <row r="35" spans="1:5" ht="27.6">
      <c r="A35" s="168">
        <v>31</v>
      </c>
      <c r="B35" s="3" t="s">
        <v>91</v>
      </c>
      <c r="C35" s="3" t="s">
        <v>460</v>
      </c>
      <c r="D35" s="194" t="s">
        <v>38</v>
      </c>
      <c r="E35" s="170" t="s">
        <v>475</v>
      </c>
    </row>
    <row r="36" spans="1:5" ht="55.8" thickBot="1">
      <c r="A36" s="175">
        <v>32</v>
      </c>
      <c r="B36" s="176" t="s">
        <v>16</v>
      </c>
      <c r="C36" s="177" t="s">
        <v>100</v>
      </c>
      <c r="D36" s="195" t="s">
        <v>42</v>
      </c>
      <c r="E36" s="178" t="s">
        <v>478</v>
      </c>
    </row>
    <row r="37" spans="1:5">
      <c r="A37" s="179" t="s">
        <v>1127</v>
      </c>
      <c r="B37" s="179" t="s">
        <v>1118</v>
      </c>
      <c r="C37" s="179"/>
      <c r="D37" s="179"/>
      <c r="E37" s="180"/>
    </row>
    <row r="38" spans="1:5">
      <c r="A38" s="179"/>
      <c r="B38" s="179" t="s">
        <v>1119</v>
      </c>
      <c r="C38" s="179"/>
      <c r="D38" s="179"/>
      <c r="E38" s="179"/>
    </row>
    <row r="39" spans="1:5">
      <c r="A39" s="179"/>
      <c r="B39" s="179" t="s">
        <v>3432</v>
      </c>
      <c r="C39" s="179"/>
      <c r="D39" s="179"/>
      <c r="E39" s="179"/>
    </row>
    <row r="40" spans="1:5">
      <c r="A40" s="179"/>
      <c r="B40" s="179" t="s">
        <v>1120</v>
      </c>
      <c r="C40" s="179"/>
      <c r="D40" s="179"/>
      <c r="E40" s="179"/>
    </row>
    <row r="41" spans="1:5">
      <c r="A41" s="179"/>
      <c r="B41" s="179" t="s">
        <v>3414</v>
      </c>
      <c r="C41" s="179"/>
      <c r="D41" s="179"/>
      <c r="E41" s="179"/>
    </row>
    <row r="42" spans="1:5">
      <c r="A42" s="179"/>
      <c r="B42" s="179" t="s">
        <v>3415</v>
      </c>
      <c r="C42" s="179"/>
      <c r="D42" s="179"/>
      <c r="E42" s="179"/>
    </row>
    <row r="43" spans="1:5">
      <c r="A43" s="179"/>
      <c r="B43" s="179" t="s">
        <v>3416</v>
      </c>
      <c r="C43" s="179"/>
      <c r="D43" s="179"/>
      <c r="E43" s="179"/>
    </row>
    <row r="44" spans="1:5">
      <c r="A44" s="179"/>
      <c r="B44" s="179" t="s">
        <v>3417</v>
      </c>
      <c r="C44" s="179"/>
      <c r="D44" s="179"/>
      <c r="E44" s="179"/>
    </row>
    <row r="45" spans="1:5">
      <c r="A45" s="179"/>
      <c r="B45" s="179" t="s">
        <v>3418</v>
      </c>
      <c r="C45" s="179"/>
      <c r="D45" s="179"/>
      <c r="E45" s="179"/>
    </row>
    <row r="46" spans="1:5">
      <c r="A46" s="179"/>
      <c r="B46" s="179" t="s">
        <v>3419</v>
      </c>
      <c r="C46" s="179"/>
      <c r="D46" s="179"/>
      <c r="E46" s="179"/>
    </row>
    <row r="47" spans="1:5">
      <c r="A47" s="179"/>
      <c r="B47" s="179" t="s">
        <v>3420</v>
      </c>
      <c r="C47" s="179"/>
      <c r="D47" s="179"/>
      <c r="E47" s="179"/>
    </row>
    <row r="48" spans="1:5">
      <c r="A48" s="179"/>
      <c r="B48" s="179" t="s">
        <v>1121</v>
      </c>
      <c r="C48" s="179"/>
      <c r="D48" s="179"/>
      <c r="E48" s="179"/>
    </row>
    <row r="49" spans="1:5">
      <c r="A49" s="179"/>
      <c r="B49" s="179" t="s">
        <v>3421</v>
      </c>
      <c r="C49" s="179"/>
      <c r="D49" s="179"/>
      <c r="E49" s="179"/>
    </row>
    <row r="50" spans="1:5">
      <c r="A50" s="179"/>
      <c r="B50" s="179" t="s">
        <v>3422</v>
      </c>
      <c r="C50" s="179"/>
      <c r="D50" s="179"/>
      <c r="E50" s="179"/>
    </row>
    <row r="51" spans="1:5">
      <c r="A51" s="179"/>
      <c r="B51" s="179" t="s">
        <v>3423</v>
      </c>
      <c r="C51" s="179"/>
      <c r="D51" s="179"/>
      <c r="E51" s="179"/>
    </row>
    <row r="52" spans="1:5">
      <c r="A52" s="179"/>
      <c r="B52" s="179" t="s">
        <v>3424</v>
      </c>
      <c r="C52" s="179"/>
      <c r="D52" s="179"/>
      <c r="E52" s="179"/>
    </row>
    <row r="53" spans="1:5">
      <c r="A53" s="179"/>
      <c r="B53" s="179" t="s">
        <v>3425</v>
      </c>
      <c r="C53" s="179"/>
      <c r="D53" s="179"/>
      <c r="E53" s="179"/>
    </row>
    <row r="54" spans="1:5">
      <c r="A54" s="179"/>
      <c r="B54" s="179" t="s">
        <v>1122</v>
      </c>
      <c r="C54" s="179"/>
      <c r="D54" s="179"/>
      <c r="E54" s="179"/>
    </row>
    <row r="55" spans="1:5">
      <c r="A55" s="179"/>
      <c r="B55" s="179" t="s">
        <v>1123</v>
      </c>
      <c r="C55" s="179"/>
      <c r="D55" s="179"/>
      <c r="E55" s="179"/>
    </row>
    <row r="56" spans="1:5">
      <c r="A56" s="179"/>
      <c r="B56" s="179" t="s">
        <v>3426</v>
      </c>
      <c r="C56" s="179"/>
      <c r="D56" s="179"/>
      <c r="E56" s="179"/>
    </row>
    <row r="57" spans="1:5">
      <c r="A57" s="179"/>
      <c r="B57" s="179" t="s">
        <v>1124</v>
      </c>
      <c r="C57" s="179"/>
      <c r="D57" s="179"/>
      <c r="E57" s="179"/>
    </row>
    <row r="58" spans="1:5">
      <c r="A58" s="179"/>
      <c r="B58" s="179" t="s">
        <v>3427</v>
      </c>
      <c r="C58" s="179"/>
      <c r="D58" s="179"/>
      <c r="E58" s="179"/>
    </row>
    <row r="59" spans="1:5">
      <c r="A59" s="179"/>
      <c r="B59" s="179" t="s">
        <v>1125</v>
      </c>
      <c r="C59" s="179"/>
      <c r="D59" s="179"/>
      <c r="E59" s="179"/>
    </row>
    <row r="60" spans="1:5">
      <c r="A60" s="179"/>
      <c r="B60" s="179" t="s">
        <v>3428</v>
      </c>
      <c r="C60" s="179"/>
      <c r="D60" s="179"/>
      <c r="E60" s="179"/>
    </row>
    <row r="61" spans="1:5">
      <c r="A61" s="179"/>
      <c r="B61" s="179" t="s">
        <v>3429</v>
      </c>
      <c r="C61" s="179"/>
      <c r="D61" s="179"/>
      <c r="E61" s="179"/>
    </row>
    <row r="62" spans="1:5">
      <c r="A62" s="179"/>
      <c r="B62" s="179" t="s">
        <v>3430</v>
      </c>
      <c r="C62" s="179"/>
      <c r="D62" s="179"/>
      <c r="E62" s="179"/>
    </row>
    <row r="63" spans="1:5">
      <c r="A63" s="179"/>
      <c r="B63" s="179" t="s">
        <v>3431</v>
      </c>
      <c r="C63" s="179"/>
      <c r="D63" s="179"/>
      <c r="E63" s="179"/>
    </row>
    <row r="65" spans="2:2" ht="15">
      <c r="B65" s="120" t="s">
        <v>1196</v>
      </c>
    </row>
  </sheetData>
  <autoFilter ref="A4:E4" xr:uid="{00000000-0001-0000-1000-000000000000}"/>
  <mergeCells count="1">
    <mergeCell ref="A2:E2"/>
  </mergeCells>
  <hyperlinks>
    <hyperlink ref="B65" location="'Table of Contents'!A1" display="Back to Table of Contents" xr:uid="{00000000-0004-0000-1000-000000000000}"/>
  </hyperlinks>
  <printOptions horizontalCentered="1"/>
  <pageMargins left="0.5" right="0.5" top="0.5" bottom="0.5" header="0.3" footer="0.3"/>
  <pageSetup scale="80" fitToHeight="0" orientation="portrait" r:id="rId1"/>
  <headerFooter>
    <oddHeader>&amp;CINVENTORY OF HEALTHCARE FACILITIES, EQUIPMENT AND SERVICES DATA DICTIONARY</oddHeader>
    <oddFooter>&amp;LCT OFFICE OF HEALTH STRATEGY&amp;C&amp;P of &amp;N&amp;R&amp;D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9" tint="0.39997558519241921"/>
    <pageSetUpPr fitToPage="1"/>
  </sheetPr>
  <dimension ref="A2:E428"/>
  <sheetViews>
    <sheetView showGridLines="0" zoomScaleNormal="100" workbookViewId="0">
      <pane ySplit="4" topLeftCell="A418" activePane="bottomLeft" state="frozen"/>
      <selection pane="bottomLeft" activeCell="A4" sqref="A4:XFD4"/>
    </sheetView>
  </sheetViews>
  <sheetFormatPr defaultRowHeight="14.4"/>
  <cols>
    <col min="1" max="1" width="4" style="16" bestFit="1" customWidth="1"/>
    <col min="2" max="2" width="37" customWidth="1"/>
    <col min="3" max="3" width="52.44140625" customWidth="1"/>
    <col min="4" max="4" width="14.6640625" style="9" bestFit="1" customWidth="1"/>
    <col min="5" max="5" width="17.33203125" style="10" customWidth="1"/>
    <col min="6" max="6" width="19.6640625" bestFit="1" customWidth="1"/>
  </cols>
  <sheetData>
    <row r="2" spans="1:5" ht="21">
      <c r="A2" s="426" t="s">
        <v>445</v>
      </c>
      <c r="B2" s="426"/>
      <c r="C2" s="426"/>
      <c r="D2" s="426"/>
      <c r="E2" s="426"/>
    </row>
    <row r="3" spans="1:5" ht="15" thickBot="1">
      <c r="B3" s="11"/>
      <c r="C3" s="11"/>
      <c r="D3" s="11"/>
      <c r="E3" s="12"/>
    </row>
    <row r="4" spans="1:5" ht="19.95" customHeight="1" thickBot="1">
      <c r="A4" s="32" t="s">
        <v>1095</v>
      </c>
      <c r="B4" s="32" t="s">
        <v>446</v>
      </c>
      <c r="C4" s="15" t="s">
        <v>62</v>
      </c>
      <c r="D4" s="15" t="s">
        <v>521</v>
      </c>
      <c r="E4" s="32" t="s">
        <v>1094</v>
      </c>
    </row>
    <row r="5" spans="1:5" ht="27.6">
      <c r="A5" s="164">
        <v>1</v>
      </c>
      <c r="B5" s="196" t="s">
        <v>1036</v>
      </c>
      <c r="C5" s="196" t="s">
        <v>1059</v>
      </c>
      <c r="D5" s="197" t="s">
        <v>38</v>
      </c>
      <c r="E5" s="198" t="s">
        <v>183</v>
      </c>
    </row>
    <row r="6" spans="1:5" ht="55.2">
      <c r="A6" s="168">
        <v>2</v>
      </c>
      <c r="B6" s="162" t="s">
        <v>1037</v>
      </c>
      <c r="C6" s="162" t="s">
        <v>1060</v>
      </c>
      <c r="D6" s="199" t="s">
        <v>38</v>
      </c>
      <c r="E6" s="173" t="s">
        <v>183</v>
      </c>
    </row>
    <row r="7" spans="1:5" ht="27.6">
      <c r="A7" s="168">
        <v>3</v>
      </c>
      <c r="B7" s="162" t="s">
        <v>336</v>
      </c>
      <c r="C7" s="162" t="s">
        <v>371</v>
      </c>
      <c r="D7" s="199" t="s">
        <v>42</v>
      </c>
      <c r="E7" s="173" t="s">
        <v>314</v>
      </c>
    </row>
    <row r="8" spans="1:5" ht="41.4">
      <c r="A8" s="168">
        <v>4</v>
      </c>
      <c r="B8" s="161" t="s">
        <v>245</v>
      </c>
      <c r="C8" s="162" t="s">
        <v>270</v>
      </c>
      <c r="D8" s="199" t="s">
        <v>42</v>
      </c>
      <c r="E8" s="170" t="s">
        <v>522</v>
      </c>
    </row>
    <row r="9" spans="1:5" ht="41.4">
      <c r="A9" s="168">
        <v>5</v>
      </c>
      <c r="B9" s="162" t="s">
        <v>436</v>
      </c>
      <c r="C9" s="162" t="s">
        <v>257</v>
      </c>
      <c r="D9" s="199" t="s">
        <v>42</v>
      </c>
      <c r="E9" s="170" t="s">
        <v>523</v>
      </c>
    </row>
    <row r="10" spans="1:5" ht="41.4">
      <c r="A10" s="168">
        <v>6</v>
      </c>
      <c r="B10" s="162" t="s">
        <v>1035</v>
      </c>
      <c r="C10" s="162" t="s">
        <v>257</v>
      </c>
      <c r="D10" s="194" t="s">
        <v>42</v>
      </c>
      <c r="E10" s="170" t="s">
        <v>403</v>
      </c>
    </row>
    <row r="11" spans="1:5" ht="27.6">
      <c r="A11" s="168">
        <v>7</v>
      </c>
      <c r="B11" s="161" t="s">
        <v>253</v>
      </c>
      <c r="C11" s="162" t="s">
        <v>275</v>
      </c>
      <c r="D11" s="199" t="s">
        <v>42</v>
      </c>
      <c r="E11" s="173" t="s">
        <v>255</v>
      </c>
    </row>
    <row r="12" spans="1:5">
      <c r="A12" s="168">
        <v>8</v>
      </c>
      <c r="B12" s="162" t="s">
        <v>165</v>
      </c>
      <c r="C12" s="162" t="s">
        <v>209</v>
      </c>
      <c r="D12" s="199" t="s">
        <v>42</v>
      </c>
      <c r="E12" s="173" t="s">
        <v>163</v>
      </c>
    </row>
    <row r="13" spans="1:5" ht="41.4">
      <c r="A13" s="168">
        <v>9</v>
      </c>
      <c r="B13" s="162" t="s">
        <v>1038</v>
      </c>
      <c r="C13" s="162" t="s">
        <v>1023</v>
      </c>
      <c r="D13" s="194" t="s">
        <v>42</v>
      </c>
      <c r="E13" s="170" t="s">
        <v>403</v>
      </c>
    </row>
    <row r="14" spans="1:5">
      <c r="A14" s="168">
        <v>10</v>
      </c>
      <c r="B14" s="162" t="s">
        <v>524</v>
      </c>
      <c r="C14" s="181" t="s">
        <v>1061</v>
      </c>
      <c r="D14" s="199" t="s">
        <v>42</v>
      </c>
      <c r="E14" s="173" t="s">
        <v>405</v>
      </c>
    </row>
    <row r="15" spans="1:5" ht="27.6">
      <c r="A15" s="168">
        <v>11</v>
      </c>
      <c r="B15" s="162" t="s">
        <v>291</v>
      </c>
      <c r="C15" s="162" t="s">
        <v>1032</v>
      </c>
      <c r="D15" s="194" t="s">
        <v>42</v>
      </c>
      <c r="E15" s="170" t="s">
        <v>403</v>
      </c>
    </row>
    <row r="16" spans="1:5" ht="27.6">
      <c r="A16" s="168">
        <v>12</v>
      </c>
      <c r="B16" s="162" t="s">
        <v>351</v>
      </c>
      <c r="C16" s="162" t="s">
        <v>385</v>
      </c>
      <c r="D16" s="199" t="s">
        <v>42</v>
      </c>
      <c r="E16" s="173" t="s">
        <v>314</v>
      </c>
    </row>
    <row r="17" spans="1:5">
      <c r="A17" s="168">
        <v>13</v>
      </c>
      <c r="B17" s="161" t="s">
        <v>127</v>
      </c>
      <c r="C17" s="162" t="s">
        <v>187</v>
      </c>
      <c r="D17" s="199" t="s">
        <v>38</v>
      </c>
      <c r="E17" s="173" t="s">
        <v>125</v>
      </c>
    </row>
    <row r="18" spans="1:5" ht="27.6">
      <c r="A18" s="168">
        <v>14</v>
      </c>
      <c r="B18" s="161" t="s">
        <v>126</v>
      </c>
      <c r="C18" s="162" t="s">
        <v>186</v>
      </c>
      <c r="D18" s="199" t="s">
        <v>38</v>
      </c>
      <c r="E18" s="173" t="s">
        <v>525</v>
      </c>
    </row>
    <row r="19" spans="1:5" ht="27.6">
      <c r="A19" s="168">
        <v>15</v>
      </c>
      <c r="B19" s="161" t="s">
        <v>149</v>
      </c>
      <c r="C19" s="162" t="s">
        <v>200</v>
      </c>
      <c r="D19" s="199" t="s">
        <v>38</v>
      </c>
      <c r="E19" s="173" t="s">
        <v>148</v>
      </c>
    </row>
    <row r="20" spans="1:5" ht="27.6">
      <c r="A20" s="168">
        <v>16</v>
      </c>
      <c r="B20" s="162" t="s">
        <v>151</v>
      </c>
      <c r="C20" s="162" t="s">
        <v>201</v>
      </c>
      <c r="D20" s="199" t="s">
        <v>38</v>
      </c>
      <c r="E20" s="173" t="s">
        <v>150</v>
      </c>
    </row>
    <row r="21" spans="1:5">
      <c r="A21" s="168">
        <v>17</v>
      </c>
      <c r="B21" s="161" t="s">
        <v>146</v>
      </c>
      <c r="C21" s="162" t="s">
        <v>199</v>
      </c>
      <c r="D21" s="199" t="s">
        <v>38</v>
      </c>
      <c r="E21" s="173" t="s">
        <v>144</v>
      </c>
    </row>
    <row r="22" spans="1:5">
      <c r="A22" s="168">
        <v>18</v>
      </c>
      <c r="B22" s="161" t="s">
        <v>145</v>
      </c>
      <c r="C22" s="162" t="s">
        <v>198</v>
      </c>
      <c r="D22" s="199" t="s">
        <v>38</v>
      </c>
      <c r="E22" s="173" t="s">
        <v>144</v>
      </c>
    </row>
    <row r="23" spans="1:5" ht="110.4">
      <c r="A23" s="168">
        <v>19</v>
      </c>
      <c r="B23" s="161" t="s">
        <v>1039</v>
      </c>
      <c r="C23" s="162" t="s">
        <v>1003</v>
      </c>
      <c r="D23" s="199" t="s">
        <v>38</v>
      </c>
      <c r="E23" s="173" t="s">
        <v>125</v>
      </c>
    </row>
    <row r="24" spans="1:5" ht="27.6">
      <c r="A24" s="168">
        <v>20</v>
      </c>
      <c r="B24" s="162" t="s">
        <v>293</v>
      </c>
      <c r="C24" s="162" t="s">
        <v>305</v>
      </c>
      <c r="D24" s="199" t="s">
        <v>42</v>
      </c>
      <c r="E24" s="173" t="s">
        <v>404</v>
      </c>
    </row>
    <row r="25" spans="1:5">
      <c r="A25" s="168">
        <v>21</v>
      </c>
      <c r="B25" s="162" t="s">
        <v>325</v>
      </c>
      <c r="C25" s="161" t="s">
        <v>363</v>
      </c>
      <c r="D25" s="199" t="s">
        <v>42</v>
      </c>
      <c r="E25" s="173" t="s">
        <v>314</v>
      </c>
    </row>
    <row r="26" spans="1:5" ht="69">
      <c r="A26" s="168">
        <v>22</v>
      </c>
      <c r="B26" s="161" t="s">
        <v>147</v>
      </c>
      <c r="C26" s="162" t="s">
        <v>1062</v>
      </c>
      <c r="D26" s="13" t="s">
        <v>42</v>
      </c>
      <c r="E26" s="170" t="s">
        <v>526</v>
      </c>
    </row>
    <row r="27" spans="1:5">
      <c r="A27" s="168">
        <v>23</v>
      </c>
      <c r="B27" s="162" t="s">
        <v>527</v>
      </c>
      <c r="C27" s="162" t="s">
        <v>528</v>
      </c>
      <c r="D27" s="194" t="s">
        <v>42</v>
      </c>
      <c r="E27" s="170" t="s">
        <v>403</v>
      </c>
    </row>
    <row r="28" spans="1:5" ht="82.8">
      <c r="A28" s="168">
        <v>24</v>
      </c>
      <c r="B28" s="161" t="s">
        <v>240</v>
      </c>
      <c r="C28" s="162" t="s">
        <v>1093</v>
      </c>
      <c r="D28" s="199" t="s">
        <v>42</v>
      </c>
      <c r="E28" s="173" t="s">
        <v>255</v>
      </c>
    </row>
    <row r="29" spans="1:5" ht="27.6">
      <c r="A29" s="168">
        <v>25</v>
      </c>
      <c r="B29" s="162" t="s">
        <v>529</v>
      </c>
      <c r="C29" s="162" t="s">
        <v>530</v>
      </c>
      <c r="D29" s="194" t="s">
        <v>42</v>
      </c>
      <c r="E29" s="170" t="s">
        <v>405</v>
      </c>
    </row>
    <row r="30" spans="1:5" ht="27.6">
      <c r="A30" s="168">
        <v>26</v>
      </c>
      <c r="B30" s="162" t="s">
        <v>531</v>
      </c>
      <c r="C30" s="200" t="s">
        <v>532</v>
      </c>
      <c r="D30" s="199" t="s">
        <v>42</v>
      </c>
      <c r="E30" s="173" t="s">
        <v>533</v>
      </c>
    </row>
    <row r="31" spans="1:5" ht="41.4">
      <c r="A31" s="168">
        <v>27</v>
      </c>
      <c r="B31" s="3" t="s">
        <v>534</v>
      </c>
      <c r="C31" s="3" t="s">
        <v>535</v>
      </c>
      <c r="D31" s="194" t="s">
        <v>42</v>
      </c>
      <c r="E31" s="170" t="s">
        <v>536</v>
      </c>
    </row>
    <row r="32" spans="1:5" ht="27.6">
      <c r="A32" s="168">
        <v>28</v>
      </c>
      <c r="B32" s="161" t="s">
        <v>139</v>
      </c>
      <c r="C32" s="162" t="s">
        <v>197</v>
      </c>
      <c r="D32" s="13" t="s">
        <v>42</v>
      </c>
      <c r="E32" s="173" t="s">
        <v>137</v>
      </c>
    </row>
    <row r="33" spans="1:5">
      <c r="A33" s="168">
        <v>29</v>
      </c>
      <c r="B33" s="161" t="s">
        <v>153</v>
      </c>
      <c r="C33" s="162" t="s">
        <v>203</v>
      </c>
      <c r="D33" s="199" t="s">
        <v>42</v>
      </c>
      <c r="E33" s="173" t="s">
        <v>152</v>
      </c>
    </row>
    <row r="34" spans="1:5" ht="27.6">
      <c r="A34" s="168">
        <v>30</v>
      </c>
      <c r="B34" s="162" t="s">
        <v>1040</v>
      </c>
      <c r="C34" s="162" t="s">
        <v>390</v>
      </c>
      <c r="D34" s="199" t="s">
        <v>42</v>
      </c>
      <c r="E34" s="173" t="s">
        <v>314</v>
      </c>
    </row>
    <row r="35" spans="1:5">
      <c r="A35" s="168">
        <v>31</v>
      </c>
      <c r="B35" s="162" t="s">
        <v>341</v>
      </c>
      <c r="C35" s="162" t="s">
        <v>376</v>
      </c>
      <c r="D35" s="199" t="s">
        <v>42</v>
      </c>
      <c r="E35" s="173" t="s">
        <v>314</v>
      </c>
    </row>
    <row r="36" spans="1:5" ht="27.6">
      <c r="A36" s="168">
        <v>32</v>
      </c>
      <c r="B36" s="3" t="s">
        <v>537</v>
      </c>
      <c r="C36" s="3" t="s">
        <v>538</v>
      </c>
      <c r="D36" s="194" t="s">
        <v>42</v>
      </c>
      <c r="E36" s="170" t="s">
        <v>536</v>
      </c>
    </row>
    <row r="37" spans="1:5" ht="27.6">
      <c r="A37" s="168">
        <v>33</v>
      </c>
      <c r="B37" s="3" t="s">
        <v>539</v>
      </c>
      <c r="C37" s="3" t="s">
        <v>540</v>
      </c>
      <c r="D37" s="194" t="s">
        <v>42</v>
      </c>
      <c r="E37" s="170" t="s">
        <v>536</v>
      </c>
    </row>
    <row r="38" spans="1:5" ht="27.6">
      <c r="A38" s="168">
        <v>34</v>
      </c>
      <c r="B38" s="3" t="s">
        <v>541</v>
      </c>
      <c r="C38" s="3" t="s">
        <v>542</v>
      </c>
      <c r="D38" s="194" t="s">
        <v>42</v>
      </c>
      <c r="E38" s="170" t="s">
        <v>536</v>
      </c>
    </row>
    <row r="39" spans="1:5" ht="27.6">
      <c r="A39" s="168">
        <v>35</v>
      </c>
      <c r="B39" s="162" t="s">
        <v>543</v>
      </c>
      <c r="C39" s="162" t="s">
        <v>544</v>
      </c>
      <c r="D39" s="194" t="s">
        <v>42</v>
      </c>
      <c r="E39" s="170" t="s">
        <v>403</v>
      </c>
    </row>
    <row r="40" spans="1:5" ht="27.6">
      <c r="A40" s="168">
        <v>36</v>
      </c>
      <c r="B40" s="162" t="s">
        <v>545</v>
      </c>
      <c r="C40" s="162" t="s">
        <v>546</v>
      </c>
      <c r="D40" s="199" t="s">
        <v>42</v>
      </c>
      <c r="E40" s="173" t="s">
        <v>547</v>
      </c>
    </row>
    <row r="41" spans="1:5" ht="55.2">
      <c r="A41" s="168">
        <v>37</v>
      </c>
      <c r="B41" s="3" t="s">
        <v>548</v>
      </c>
      <c r="C41" s="3" t="s">
        <v>1091</v>
      </c>
      <c r="D41" s="194" t="s">
        <v>42</v>
      </c>
      <c r="E41" s="170" t="s">
        <v>549</v>
      </c>
    </row>
    <row r="42" spans="1:5" ht="41.4">
      <c r="A42" s="168">
        <v>38</v>
      </c>
      <c r="B42" s="3" t="s">
        <v>550</v>
      </c>
      <c r="C42" s="3" t="s">
        <v>551</v>
      </c>
      <c r="D42" s="194" t="s">
        <v>42</v>
      </c>
      <c r="E42" s="170" t="s">
        <v>549</v>
      </c>
    </row>
    <row r="43" spans="1:5" ht="96.6">
      <c r="A43" s="168">
        <v>39</v>
      </c>
      <c r="B43" s="161" t="s">
        <v>232</v>
      </c>
      <c r="C43" s="201" t="s">
        <v>1004</v>
      </c>
      <c r="D43" s="199" t="s">
        <v>42</v>
      </c>
      <c r="E43" s="170" t="s">
        <v>523</v>
      </c>
    </row>
    <row r="44" spans="1:5" ht="27.6">
      <c r="A44" s="168">
        <v>40</v>
      </c>
      <c r="B44" s="162" t="s">
        <v>552</v>
      </c>
      <c r="C44" s="162" t="s">
        <v>553</v>
      </c>
      <c r="D44" s="194" t="s">
        <v>42</v>
      </c>
      <c r="E44" s="170" t="s">
        <v>403</v>
      </c>
    </row>
    <row r="45" spans="1:5" ht="27.6">
      <c r="A45" s="168">
        <v>41</v>
      </c>
      <c r="B45" s="162" t="s">
        <v>554</v>
      </c>
      <c r="C45" s="162" t="s">
        <v>555</v>
      </c>
      <c r="D45" s="194" t="s">
        <v>42</v>
      </c>
      <c r="E45" s="170" t="s">
        <v>403</v>
      </c>
    </row>
    <row r="46" spans="1:5">
      <c r="A46" s="168">
        <v>42</v>
      </c>
      <c r="B46" s="161" t="s">
        <v>133</v>
      </c>
      <c r="C46" s="161" t="s">
        <v>191</v>
      </c>
      <c r="D46" s="199" t="s">
        <v>38</v>
      </c>
      <c r="E46" s="173" t="s">
        <v>125</v>
      </c>
    </row>
    <row r="47" spans="1:5">
      <c r="A47" s="168">
        <v>43</v>
      </c>
      <c r="B47" s="161" t="s">
        <v>134</v>
      </c>
      <c r="C47" s="161" t="s">
        <v>192</v>
      </c>
      <c r="D47" s="199" t="s">
        <v>38</v>
      </c>
      <c r="E47" s="173" t="s">
        <v>125</v>
      </c>
    </row>
    <row r="48" spans="1:5" ht="27.6">
      <c r="A48" s="168">
        <v>44</v>
      </c>
      <c r="B48" s="162" t="s">
        <v>556</v>
      </c>
      <c r="C48" s="162" t="s">
        <v>1029</v>
      </c>
      <c r="D48" s="194" t="s">
        <v>42</v>
      </c>
      <c r="E48" s="170" t="s">
        <v>403</v>
      </c>
    </row>
    <row r="49" spans="1:5" ht="27.6">
      <c r="A49" s="168">
        <v>45</v>
      </c>
      <c r="B49" s="162" t="s">
        <v>557</v>
      </c>
      <c r="C49" s="162" t="s">
        <v>558</v>
      </c>
      <c r="D49" s="194" t="s">
        <v>42</v>
      </c>
      <c r="E49" s="170" t="s">
        <v>403</v>
      </c>
    </row>
    <row r="50" spans="1:5" ht="27.6">
      <c r="A50" s="168">
        <v>46</v>
      </c>
      <c r="B50" s="162" t="s">
        <v>559</v>
      </c>
      <c r="C50" s="162" t="s">
        <v>1025</v>
      </c>
      <c r="D50" s="194" t="s">
        <v>42</v>
      </c>
      <c r="E50" s="170" t="s">
        <v>403</v>
      </c>
    </row>
    <row r="51" spans="1:5" ht="27.6">
      <c r="A51" s="168">
        <v>47</v>
      </c>
      <c r="B51" s="162" t="s">
        <v>560</v>
      </c>
      <c r="C51" s="162" t="s">
        <v>1024</v>
      </c>
      <c r="D51" s="194" t="s">
        <v>42</v>
      </c>
      <c r="E51" s="170" t="s">
        <v>403</v>
      </c>
    </row>
    <row r="52" spans="1:5" ht="41.4">
      <c r="A52" s="168">
        <v>48</v>
      </c>
      <c r="B52" s="3" t="s">
        <v>561</v>
      </c>
      <c r="C52" s="3" t="s">
        <v>562</v>
      </c>
      <c r="D52" s="194" t="s">
        <v>42</v>
      </c>
      <c r="E52" s="170" t="s">
        <v>563</v>
      </c>
    </row>
    <row r="53" spans="1:5" ht="27.6">
      <c r="A53" s="168">
        <v>49</v>
      </c>
      <c r="B53" s="3" t="s">
        <v>564</v>
      </c>
      <c r="C53" s="3" t="s">
        <v>565</v>
      </c>
      <c r="D53" s="194" t="s">
        <v>42</v>
      </c>
      <c r="E53" s="170" t="s">
        <v>563</v>
      </c>
    </row>
    <row r="54" spans="1:5">
      <c r="A54" s="168">
        <v>50</v>
      </c>
      <c r="B54" s="162" t="s">
        <v>285</v>
      </c>
      <c r="C54" s="201" t="s">
        <v>1022</v>
      </c>
      <c r="D54" s="194" t="s">
        <v>42</v>
      </c>
      <c r="E54" s="170" t="s">
        <v>403</v>
      </c>
    </row>
    <row r="55" spans="1:5" ht="41.4">
      <c r="A55" s="168">
        <v>51</v>
      </c>
      <c r="B55" s="162" t="s">
        <v>294</v>
      </c>
      <c r="C55" s="162" t="s">
        <v>989</v>
      </c>
      <c r="D55" s="199" t="s">
        <v>42</v>
      </c>
      <c r="E55" s="170" t="s">
        <v>566</v>
      </c>
    </row>
    <row r="56" spans="1:5">
      <c r="A56" s="168">
        <v>52</v>
      </c>
      <c r="B56" s="162" t="s">
        <v>567</v>
      </c>
      <c r="C56" s="162" t="s">
        <v>568</v>
      </c>
      <c r="D56" s="199" t="s">
        <v>42</v>
      </c>
      <c r="E56" s="173" t="s">
        <v>547</v>
      </c>
    </row>
    <row r="57" spans="1:5">
      <c r="A57" s="168">
        <v>53</v>
      </c>
      <c r="B57" s="162" t="s">
        <v>569</v>
      </c>
      <c r="C57" s="162" t="s">
        <v>570</v>
      </c>
      <c r="D57" s="199" t="s">
        <v>42</v>
      </c>
      <c r="E57" s="173" t="s">
        <v>547</v>
      </c>
    </row>
    <row r="58" spans="1:5">
      <c r="A58" s="168">
        <v>54</v>
      </c>
      <c r="B58" s="202" t="s">
        <v>169</v>
      </c>
      <c r="C58" s="161" t="s">
        <v>214</v>
      </c>
      <c r="D58" s="13" t="s">
        <v>38</v>
      </c>
      <c r="E58" s="173" t="s">
        <v>168</v>
      </c>
    </row>
    <row r="59" spans="1:5">
      <c r="A59" s="168">
        <v>55</v>
      </c>
      <c r="B59" s="202" t="s">
        <v>170</v>
      </c>
      <c r="C59" s="162" t="s">
        <v>215</v>
      </c>
      <c r="D59" s="13" t="s">
        <v>38</v>
      </c>
      <c r="E59" s="173" t="s">
        <v>444</v>
      </c>
    </row>
    <row r="60" spans="1:5">
      <c r="A60" s="168">
        <v>56</v>
      </c>
      <c r="B60" s="161" t="s">
        <v>177</v>
      </c>
      <c r="C60" s="162" t="s">
        <v>223</v>
      </c>
      <c r="D60" s="199" t="s">
        <v>38</v>
      </c>
      <c r="E60" s="173" t="s">
        <v>176</v>
      </c>
    </row>
    <row r="61" spans="1:5" ht="27.6">
      <c r="A61" s="168">
        <v>57</v>
      </c>
      <c r="B61" s="162" t="s">
        <v>353</v>
      </c>
      <c r="C61" s="162" t="s">
        <v>388</v>
      </c>
      <c r="D61" s="199" t="s">
        <v>42</v>
      </c>
      <c r="E61" s="173" t="s">
        <v>314</v>
      </c>
    </row>
    <row r="62" spans="1:5" ht="27.6">
      <c r="A62" s="168">
        <v>58</v>
      </c>
      <c r="B62" s="162" t="s">
        <v>352</v>
      </c>
      <c r="C62" s="162" t="s">
        <v>387</v>
      </c>
      <c r="D62" s="199" t="s">
        <v>42</v>
      </c>
      <c r="E62" s="173" t="s">
        <v>314</v>
      </c>
    </row>
    <row r="63" spans="1:5">
      <c r="A63" s="168">
        <v>59</v>
      </c>
      <c r="B63" s="162" t="s">
        <v>345</v>
      </c>
      <c r="C63" s="162" t="s">
        <v>380</v>
      </c>
      <c r="D63" s="199" t="s">
        <v>42</v>
      </c>
      <c r="E63" s="173" t="s">
        <v>314</v>
      </c>
    </row>
    <row r="64" spans="1:5" ht="27.6">
      <c r="A64" s="168">
        <v>60</v>
      </c>
      <c r="B64" s="161" t="s">
        <v>437</v>
      </c>
      <c r="C64" s="162" t="s">
        <v>269</v>
      </c>
      <c r="D64" s="199" t="s">
        <v>42</v>
      </c>
      <c r="E64" s="173" t="s">
        <v>255</v>
      </c>
    </row>
    <row r="65" spans="1:5" ht="27.6">
      <c r="A65" s="168">
        <v>61</v>
      </c>
      <c r="B65" s="162" t="s">
        <v>338</v>
      </c>
      <c r="C65" s="162" t="s">
        <v>373</v>
      </c>
      <c r="D65" s="199" t="s">
        <v>42</v>
      </c>
      <c r="E65" s="173" t="s">
        <v>314</v>
      </c>
    </row>
    <row r="66" spans="1:5" ht="27.6">
      <c r="A66" s="168">
        <v>62</v>
      </c>
      <c r="B66" s="162" t="s">
        <v>984</v>
      </c>
      <c r="C66" s="162" t="s">
        <v>985</v>
      </c>
      <c r="D66" s="199" t="s">
        <v>42</v>
      </c>
      <c r="E66" s="173" t="s">
        <v>314</v>
      </c>
    </row>
    <row r="67" spans="1:5" ht="27.6">
      <c r="A67" s="168">
        <v>63</v>
      </c>
      <c r="B67" s="162" t="s">
        <v>328</v>
      </c>
      <c r="C67" s="162" t="s">
        <v>402</v>
      </c>
      <c r="D67" s="199" t="s">
        <v>42</v>
      </c>
      <c r="E67" s="173" t="s">
        <v>314</v>
      </c>
    </row>
    <row r="68" spans="1:5">
      <c r="A68" s="168">
        <v>64</v>
      </c>
      <c r="B68" s="3" t="s">
        <v>327</v>
      </c>
      <c r="C68" s="3" t="s">
        <v>401</v>
      </c>
      <c r="D68" s="199" t="s">
        <v>42</v>
      </c>
      <c r="E68" s="173" t="s">
        <v>314</v>
      </c>
    </row>
    <row r="69" spans="1:5">
      <c r="A69" s="168">
        <v>65</v>
      </c>
      <c r="B69" s="162" t="s">
        <v>326</v>
      </c>
      <c r="C69" s="162" t="s">
        <v>400</v>
      </c>
      <c r="D69" s="199" t="s">
        <v>42</v>
      </c>
      <c r="E69" s="173" t="s">
        <v>314</v>
      </c>
    </row>
    <row r="70" spans="1:5" ht="27.6">
      <c r="A70" s="168">
        <v>66</v>
      </c>
      <c r="B70" s="162" t="s">
        <v>571</v>
      </c>
      <c r="C70" s="162" t="s">
        <v>386</v>
      </c>
      <c r="D70" s="199" t="s">
        <v>42</v>
      </c>
      <c r="E70" s="173" t="s">
        <v>314</v>
      </c>
    </row>
    <row r="71" spans="1:5">
      <c r="A71" s="168">
        <v>67</v>
      </c>
      <c r="B71" s="162" t="s">
        <v>572</v>
      </c>
      <c r="C71" s="162" t="s">
        <v>1033</v>
      </c>
      <c r="D71" s="194" t="s">
        <v>42</v>
      </c>
      <c r="E71" s="170" t="s">
        <v>403</v>
      </c>
    </row>
    <row r="72" spans="1:5" ht="41.4">
      <c r="A72" s="168">
        <v>68</v>
      </c>
      <c r="B72" s="161" t="s">
        <v>185</v>
      </c>
      <c r="C72" s="162" t="s">
        <v>990</v>
      </c>
      <c r="D72" s="13" t="s">
        <v>42</v>
      </c>
      <c r="E72" s="170" t="s">
        <v>573</v>
      </c>
    </row>
    <row r="73" spans="1:5" ht="27.6">
      <c r="A73" s="168">
        <v>69</v>
      </c>
      <c r="B73" s="162" t="s">
        <v>234</v>
      </c>
      <c r="C73" s="162" t="s">
        <v>258</v>
      </c>
      <c r="D73" s="199" t="s">
        <v>42</v>
      </c>
      <c r="E73" s="173" t="s">
        <v>255</v>
      </c>
    </row>
    <row r="74" spans="1:5" ht="27.6">
      <c r="A74" s="168">
        <v>70</v>
      </c>
      <c r="B74" s="161" t="s">
        <v>249</v>
      </c>
      <c r="C74" s="162" t="s">
        <v>274</v>
      </c>
      <c r="D74" s="199" t="s">
        <v>42</v>
      </c>
      <c r="E74" s="173" t="s">
        <v>255</v>
      </c>
    </row>
    <row r="75" spans="1:5">
      <c r="A75" s="168">
        <v>71</v>
      </c>
      <c r="B75" s="162" t="s">
        <v>574</v>
      </c>
      <c r="C75" s="162" t="s">
        <v>575</v>
      </c>
      <c r="D75" s="199" t="s">
        <v>42</v>
      </c>
      <c r="E75" s="173" t="s">
        <v>547</v>
      </c>
    </row>
    <row r="76" spans="1:5" ht="55.2">
      <c r="A76" s="168">
        <v>72</v>
      </c>
      <c r="B76" s="162" t="s">
        <v>286</v>
      </c>
      <c r="C76" s="162" t="s">
        <v>310</v>
      </c>
      <c r="D76" s="199" t="s">
        <v>42</v>
      </c>
      <c r="E76" s="170" t="s">
        <v>576</v>
      </c>
    </row>
    <row r="77" spans="1:5" ht="41.4">
      <c r="A77" s="168">
        <v>73</v>
      </c>
      <c r="B77" s="162" t="s">
        <v>323</v>
      </c>
      <c r="C77" s="162" t="s">
        <v>362</v>
      </c>
      <c r="D77" s="199" t="s">
        <v>42</v>
      </c>
      <c r="E77" s="173" t="s">
        <v>314</v>
      </c>
    </row>
    <row r="78" spans="1:5" ht="41.4">
      <c r="A78" s="168">
        <v>74</v>
      </c>
      <c r="B78" s="162" t="s">
        <v>324</v>
      </c>
      <c r="C78" s="162" t="s">
        <v>362</v>
      </c>
      <c r="D78" s="199" t="s">
        <v>42</v>
      </c>
      <c r="E78" s="173" t="s">
        <v>314</v>
      </c>
    </row>
    <row r="79" spans="1:5" ht="27.6">
      <c r="A79" s="168">
        <v>75</v>
      </c>
      <c r="B79" s="161" t="s">
        <v>141</v>
      </c>
      <c r="C79" s="162" t="s">
        <v>577</v>
      </c>
      <c r="D79" s="199" t="s">
        <v>38</v>
      </c>
      <c r="E79" s="173" t="s">
        <v>578</v>
      </c>
    </row>
    <row r="80" spans="1:5" ht="27.6">
      <c r="A80" s="168">
        <v>76</v>
      </c>
      <c r="B80" s="162" t="s">
        <v>1041</v>
      </c>
      <c r="C80" s="162" t="s">
        <v>1063</v>
      </c>
      <c r="D80" s="199" t="s">
        <v>42</v>
      </c>
      <c r="E80" s="173" t="s">
        <v>314</v>
      </c>
    </row>
    <row r="81" spans="1:5" ht="55.2">
      <c r="A81" s="168">
        <v>77</v>
      </c>
      <c r="B81" s="3" t="s">
        <v>579</v>
      </c>
      <c r="C81" s="3" t="s">
        <v>580</v>
      </c>
      <c r="D81" s="194" t="s">
        <v>42</v>
      </c>
      <c r="E81" s="170" t="s">
        <v>581</v>
      </c>
    </row>
    <row r="82" spans="1:5">
      <c r="A82" s="168">
        <v>78</v>
      </c>
      <c r="B82" s="162" t="s">
        <v>582</v>
      </c>
      <c r="C82" s="200" t="s">
        <v>1064</v>
      </c>
      <c r="D82" s="199" t="s">
        <v>42</v>
      </c>
      <c r="E82" s="173" t="s">
        <v>405</v>
      </c>
    </row>
    <row r="83" spans="1:5">
      <c r="A83" s="168">
        <v>79</v>
      </c>
      <c r="B83" s="161" t="s">
        <v>154</v>
      </c>
      <c r="C83" s="162" t="s">
        <v>202</v>
      </c>
      <c r="D83" s="199" t="s">
        <v>42</v>
      </c>
      <c r="E83" s="173" t="s">
        <v>152</v>
      </c>
    </row>
    <row r="84" spans="1:5" ht="27.6">
      <c r="A84" s="168">
        <v>80</v>
      </c>
      <c r="B84" s="162" t="s">
        <v>322</v>
      </c>
      <c r="C84" s="162" t="s">
        <v>361</v>
      </c>
      <c r="D84" s="199" t="s">
        <v>42</v>
      </c>
      <c r="E84" s="173" t="s">
        <v>314</v>
      </c>
    </row>
    <row r="85" spans="1:5" ht="27.6">
      <c r="A85" s="168">
        <v>81</v>
      </c>
      <c r="B85" s="161" t="s">
        <v>235</v>
      </c>
      <c r="C85" s="162" t="s">
        <v>259</v>
      </c>
      <c r="D85" s="199" t="s">
        <v>42</v>
      </c>
      <c r="E85" s="173" t="s">
        <v>255</v>
      </c>
    </row>
    <row r="86" spans="1:5" ht="41.4">
      <c r="A86" s="168">
        <v>82</v>
      </c>
      <c r="B86" s="161" t="s">
        <v>236</v>
      </c>
      <c r="C86" s="162" t="s">
        <v>260</v>
      </c>
      <c r="D86" s="199" t="s">
        <v>42</v>
      </c>
      <c r="E86" s="170" t="s">
        <v>523</v>
      </c>
    </row>
    <row r="87" spans="1:5" ht="27.6">
      <c r="A87" s="168">
        <v>83</v>
      </c>
      <c r="B87" s="161" t="s">
        <v>248</v>
      </c>
      <c r="C87" s="162" t="s">
        <v>273</v>
      </c>
      <c r="D87" s="199" t="s">
        <v>42</v>
      </c>
      <c r="E87" s="173" t="s">
        <v>255</v>
      </c>
    </row>
    <row r="88" spans="1:5" ht="27.6">
      <c r="A88" s="168">
        <v>84</v>
      </c>
      <c r="B88" s="161" t="s">
        <v>247</v>
      </c>
      <c r="C88" s="162" t="s">
        <v>272</v>
      </c>
      <c r="D88" s="199" t="s">
        <v>42</v>
      </c>
      <c r="E88" s="170" t="s">
        <v>523</v>
      </c>
    </row>
    <row r="89" spans="1:5" ht="27.6">
      <c r="A89" s="168">
        <v>85</v>
      </c>
      <c r="B89" s="162" t="s">
        <v>339</v>
      </c>
      <c r="C89" s="162" t="s">
        <v>374</v>
      </c>
      <c r="D89" s="199" t="s">
        <v>42</v>
      </c>
      <c r="E89" s="173" t="s">
        <v>314</v>
      </c>
    </row>
    <row r="90" spans="1:5">
      <c r="A90" s="168">
        <v>86</v>
      </c>
      <c r="B90" s="161" t="s">
        <v>167</v>
      </c>
      <c r="C90" s="162" t="s">
        <v>211</v>
      </c>
      <c r="D90" s="199" t="s">
        <v>42</v>
      </c>
      <c r="E90" s="173" t="s">
        <v>163</v>
      </c>
    </row>
    <row r="91" spans="1:5">
      <c r="A91" s="168">
        <v>87</v>
      </c>
      <c r="B91" s="162" t="s">
        <v>166</v>
      </c>
      <c r="C91" s="162" t="s">
        <v>210</v>
      </c>
      <c r="D91" s="194" t="s">
        <v>42</v>
      </c>
      <c r="E91" s="173" t="s">
        <v>163</v>
      </c>
    </row>
    <row r="92" spans="1:5" ht="27.6">
      <c r="A92" s="168">
        <v>88</v>
      </c>
      <c r="B92" s="161" t="s">
        <v>583</v>
      </c>
      <c r="C92" s="162" t="s">
        <v>584</v>
      </c>
      <c r="D92" s="199" t="s">
        <v>42</v>
      </c>
      <c r="E92" s="173" t="s">
        <v>547</v>
      </c>
    </row>
    <row r="93" spans="1:5">
      <c r="A93" s="168">
        <v>89</v>
      </c>
      <c r="B93" s="162" t="s">
        <v>332</v>
      </c>
      <c r="C93" s="162" t="s">
        <v>367</v>
      </c>
      <c r="D93" s="199" t="s">
        <v>42</v>
      </c>
      <c r="E93" s="173" t="s">
        <v>314</v>
      </c>
    </row>
    <row r="94" spans="1:5" ht="55.2">
      <c r="A94" s="168">
        <v>90</v>
      </c>
      <c r="B94" s="3" t="s">
        <v>585</v>
      </c>
      <c r="C94" s="3" t="s">
        <v>586</v>
      </c>
      <c r="D94" s="194" t="s">
        <v>42</v>
      </c>
      <c r="E94" s="170" t="s">
        <v>587</v>
      </c>
    </row>
    <row r="95" spans="1:5" ht="55.2">
      <c r="A95" s="168">
        <v>91</v>
      </c>
      <c r="B95" s="3" t="s">
        <v>588</v>
      </c>
      <c r="C95" s="3" t="s">
        <v>991</v>
      </c>
      <c r="D95" s="194" t="s">
        <v>42</v>
      </c>
      <c r="E95" s="170" t="s">
        <v>587</v>
      </c>
    </row>
    <row r="96" spans="1:5">
      <c r="A96" s="168">
        <v>92</v>
      </c>
      <c r="B96" s="181" t="s">
        <v>589</v>
      </c>
      <c r="C96" s="181" t="s">
        <v>590</v>
      </c>
      <c r="D96" s="199" t="s">
        <v>42</v>
      </c>
      <c r="E96" s="203" t="s">
        <v>547</v>
      </c>
    </row>
    <row r="97" spans="1:5">
      <c r="A97" s="168">
        <v>93</v>
      </c>
      <c r="B97" s="161" t="s">
        <v>591</v>
      </c>
      <c r="C97" s="162" t="s">
        <v>592</v>
      </c>
      <c r="D97" s="199" t="s">
        <v>42</v>
      </c>
      <c r="E97" s="173" t="s">
        <v>547</v>
      </c>
    </row>
    <row r="98" spans="1:5">
      <c r="A98" s="168">
        <v>94</v>
      </c>
      <c r="B98" s="161" t="s">
        <v>593</v>
      </c>
      <c r="C98" s="162" t="s">
        <v>594</v>
      </c>
      <c r="D98" s="199" t="s">
        <v>42</v>
      </c>
      <c r="E98" s="173" t="s">
        <v>547</v>
      </c>
    </row>
    <row r="99" spans="1:5" ht="27.6">
      <c r="A99" s="168">
        <v>95</v>
      </c>
      <c r="B99" s="161" t="s">
        <v>172</v>
      </c>
      <c r="C99" s="162" t="s">
        <v>220</v>
      </c>
      <c r="D99" s="199" t="s">
        <v>38</v>
      </c>
      <c r="E99" s="170" t="s">
        <v>595</v>
      </c>
    </row>
    <row r="100" spans="1:5" ht="41.4">
      <c r="A100" s="168">
        <v>96</v>
      </c>
      <c r="B100" s="3" t="s">
        <v>1042</v>
      </c>
      <c r="C100" s="3" t="s">
        <v>596</v>
      </c>
      <c r="D100" s="194" t="s">
        <v>42</v>
      </c>
      <c r="E100" s="170" t="s">
        <v>536</v>
      </c>
    </row>
    <row r="101" spans="1:5">
      <c r="A101" s="168">
        <v>97</v>
      </c>
      <c r="B101" s="3" t="s">
        <v>597</v>
      </c>
      <c r="C101" s="3" t="s">
        <v>598</v>
      </c>
      <c r="D101" s="194" t="s">
        <v>42</v>
      </c>
      <c r="E101" s="170" t="s">
        <v>536</v>
      </c>
    </row>
    <row r="102" spans="1:5" ht="27.6">
      <c r="A102" s="168">
        <v>98</v>
      </c>
      <c r="B102" s="161" t="s">
        <v>157</v>
      </c>
      <c r="C102" s="162" t="s">
        <v>206</v>
      </c>
      <c r="D102" s="199" t="s">
        <v>42</v>
      </c>
      <c r="E102" s="173" t="s">
        <v>152</v>
      </c>
    </row>
    <row r="103" spans="1:5" ht="27.6">
      <c r="A103" s="168">
        <v>99</v>
      </c>
      <c r="B103" s="162" t="s">
        <v>340</v>
      </c>
      <c r="C103" s="162" t="s">
        <v>375</v>
      </c>
      <c r="D103" s="199" t="s">
        <v>42</v>
      </c>
      <c r="E103" s="173" t="s">
        <v>314</v>
      </c>
    </row>
    <row r="104" spans="1:5" ht="41.4">
      <c r="A104" s="168">
        <v>100</v>
      </c>
      <c r="B104" s="3" t="s">
        <v>599</v>
      </c>
      <c r="C104" s="3" t="s">
        <v>600</v>
      </c>
      <c r="D104" s="194" t="s">
        <v>42</v>
      </c>
      <c r="E104" s="170" t="s">
        <v>601</v>
      </c>
    </row>
    <row r="105" spans="1:5" ht="41.4">
      <c r="A105" s="168">
        <v>101</v>
      </c>
      <c r="B105" s="3" t="s">
        <v>602</v>
      </c>
      <c r="C105" s="3" t="s">
        <v>603</v>
      </c>
      <c r="D105" s="194" t="s">
        <v>42</v>
      </c>
      <c r="E105" s="170" t="s">
        <v>601</v>
      </c>
    </row>
    <row r="106" spans="1:5" ht="41.4">
      <c r="A106" s="168">
        <v>102</v>
      </c>
      <c r="B106" s="162" t="s">
        <v>1043</v>
      </c>
      <c r="C106" s="162" t="s">
        <v>1028</v>
      </c>
      <c r="D106" s="194" t="s">
        <v>42</v>
      </c>
      <c r="E106" s="170" t="s">
        <v>403</v>
      </c>
    </row>
    <row r="107" spans="1:5" ht="27.6">
      <c r="A107" s="168">
        <v>103</v>
      </c>
      <c r="B107" s="162" t="s">
        <v>433</v>
      </c>
      <c r="C107" s="162" t="s">
        <v>434</v>
      </c>
      <c r="D107" s="199" t="s">
        <v>42</v>
      </c>
      <c r="E107" s="170" t="s">
        <v>604</v>
      </c>
    </row>
    <row r="108" spans="1:5">
      <c r="A108" s="168">
        <v>104</v>
      </c>
      <c r="B108" s="161" t="s">
        <v>156</v>
      </c>
      <c r="C108" s="162" t="s">
        <v>205</v>
      </c>
      <c r="D108" s="199" t="s">
        <v>42</v>
      </c>
      <c r="E108" s="173" t="s">
        <v>152</v>
      </c>
    </row>
    <row r="109" spans="1:5">
      <c r="A109" s="168">
        <v>105</v>
      </c>
      <c r="B109" s="161" t="s">
        <v>605</v>
      </c>
      <c r="C109" s="162" t="s">
        <v>208</v>
      </c>
      <c r="D109" s="199" t="s">
        <v>42</v>
      </c>
      <c r="E109" s="173" t="s">
        <v>163</v>
      </c>
    </row>
    <row r="110" spans="1:5" ht="151.80000000000001">
      <c r="A110" s="168">
        <v>106</v>
      </c>
      <c r="B110" s="161" t="s">
        <v>222</v>
      </c>
      <c r="C110" s="162" t="s">
        <v>1092</v>
      </c>
      <c r="D110" s="13" t="s">
        <v>42</v>
      </c>
      <c r="E110" s="170" t="s">
        <v>606</v>
      </c>
    </row>
    <row r="111" spans="1:5" ht="41.4">
      <c r="A111" s="168">
        <v>107</v>
      </c>
      <c r="B111" s="161" t="s">
        <v>138</v>
      </c>
      <c r="C111" s="162" t="s">
        <v>196</v>
      </c>
      <c r="D111" s="199" t="s">
        <v>38</v>
      </c>
      <c r="E111" s="173" t="s">
        <v>137</v>
      </c>
    </row>
    <row r="112" spans="1:5">
      <c r="A112" s="168">
        <v>108</v>
      </c>
      <c r="B112" s="162" t="s">
        <v>607</v>
      </c>
      <c r="C112" s="162" t="s">
        <v>608</v>
      </c>
      <c r="D112" s="199" t="s">
        <v>42</v>
      </c>
      <c r="E112" s="173" t="s">
        <v>547</v>
      </c>
    </row>
    <row r="113" spans="1:5" ht="27.6">
      <c r="A113" s="168">
        <v>109</v>
      </c>
      <c r="B113" s="162" t="s">
        <v>348</v>
      </c>
      <c r="C113" s="162" t="s">
        <v>382</v>
      </c>
      <c r="D113" s="199" t="s">
        <v>42</v>
      </c>
      <c r="E113" s="173" t="s">
        <v>314</v>
      </c>
    </row>
    <row r="114" spans="1:5" ht="27.6">
      <c r="A114" s="168">
        <v>110</v>
      </c>
      <c r="B114" s="3" t="s">
        <v>609</v>
      </c>
      <c r="C114" s="3" t="s">
        <v>610</v>
      </c>
      <c r="D114" s="194" t="s">
        <v>42</v>
      </c>
      <c r="E114" s="170" t="s">
        <v>536</v>
      </c>
    </row>
    <row r="115" spans="1:5" ht="27.6">
      <c r="A115" s="168">
        <v>111</v>
      </c>
      <c r="B115" s="162" t="s">
        <v>1044</v>
      </c>
      <c r="C115" s="162" t="s">
        <v>213</v>
      </c>
      <c r="D115" s="199" t="s">
        <v>41</v>
      </c>
      <c r="E115" s="173" t="s">
        <v>168</v>
      </c>
    </row>
    <row r="116" spans="1:5" ht="41.4">
      <c r="A116" s="168">
        <v>112</v>
      </c>
      <c r="B116" s="162" t="s">
        <v>1045</v>
      </c>
      <c r="C116" s="162" t="s">
        <v>229</v>
      </c>
      <c r="D116" s="199" t="s">
        <v>41</v>
      </c>
      <c r="E116" s="173" t="s">
        <v>168</v>
      </c>
    </row>
    <row r="117" spans="1:5" ht="55.2">
      <c r="A117" s="168">
        <v>113</v>
      </c>
      <c r="B117" s="3" t="s">
        <v>611</v>
      </c>
      <c r="C117" s="3" t="s">
        <v>612</v>
      </c>
      <c r="D117" s="194" t="s">
        <v>42</v>
      </c>
      <c r="E117" s="170" t="s">
        <v>536</v>
      </c>
    </row>
    <row r="118" spans="1:5" ht="69">
      <c r="A118" s="168">
        <v>114</v>
      </c>
      <c r="B118" s="3" t="s">
        <v>613</v>
      </c>
      <c r="C118" s="3" t="s">
        <v>1088</v>
      </c>
      <c r="D118" s="194" t="s">
        <v>42</v>
      </c>
      <c r="E118" s="170" t="s">
        <v>536</v>
      </c>
    </row>
    <row r="119" spans="1:5">
      <c r="A119" s="168">
        <v>115</v>
      </c>
      <c r="B119" s="3" t="s">
        <v>614</v>
      </c>
      <c r="C119" s="3" t="s">
        <v>615</v>
      </c>
      <c r="D119" s="194" t="s">
        <v>42</v>
      </c>
      <c r="E119" s="170" t="s">
        <v>536</v>
      </c>
    </row>
    <row r="120" spans="1:5">
      <c r="A120" s="168">
        <v>116</v>
      </c>
      <c r="B120" s="161" t="s">
        <v>193</v>
      </c>
      <c r="C120" s="161" t="s">
        <v>194</v>
      </c>
      <c r="D120" s="199" t="s">
        <v>38</v>
      </c>
      <c r="E120" s="173" t="s">
        <v>125</v>
      </c>
    </row>
    <row r="121" spans="1:5" ht="27.6">
      <c r="A121" s="168">
        <v>117</v>
      </c>
      <c r="B121" s="162" t="s">
        <v>155</v>
      </c>
      <c r="C121" s="162" t="s">
        <v>227</v>
      </c>
      <c r="D121" s="194" t="s">
        <v>42</v>
      </c>
      <c r="E121" s="170" t="s">
        <v>152</v>
      </c>
    </row>
    <row r="122" spans="1:5" ht="27.6">
      <c r="A122" s="168">
        <v>118</v>
      </c>
      <c r="B122" s="162" t="s">
        <v>431</v>
      </c>
      <c r="C122" s="161" t="s">
        <v>430</v>
      </c>
      <c r="D122" s="199" t="s">
        <v>42</v>
      </c>
      <c r="E122" s="170" t="s">
        <v>604</v>
      </c>
    </row>
    <row r="123" spans="1:5" ht="41.4">
      <c r="A123" s="168">
        <v>119</v>
      </c>
      <c r="B123" s="162" t="s">
        <v>302</v>
      </c>
      <c r="C123" s="162" t="s">
        <v>311</v>
      </c>
      <c r="D123" s="199" t="s">
        <v>42</v>
      </c>
      <c r="E123" s="173" t="s">
        <v>404</v>
      </c>
    </row>
    <row r="124" spans="1:5" ht="55.2">
      <c r="A124" s="168">
        <v>120</v>
      </c>
      <c r="B124" s="3" t="s">
        <v>616</v>
      </c>
      <c r="C124" s="3" t="s">
        <v>1065</v>
      </c>
      <c r="D124" s="194" t="s">
        <v>42</v>
      </c>
      <c r="E124" s="170" t="s">
        <v>536</v>
      </c>
    </row>
    <row r="125" spans="1:5" ht="69">
      <c r="A125" s="168">
        <v>121</v>
      </c>
      <c r="B125" s="3" t="s">
        <v>617</v>
      </c>
      <c r="C125" s="3" t="s">
        <v>1066</v>
      </c>
      <c r="D125" s="194" t="s">
        <v>42</v>
      </c>
      <c r="E125" s="170" t="s">
        <v>536</v>
      </c>
    </row>
    <row r="126" spans="1:5">
      <c r="A126" s="168">
        <v>122</v>
      </c>
      <c r="B126" s="161" t="s">
        <v>618</v>
      </c>
      <c r="C126" s="162" t="s">
        <v>619</v>
      </c>
      <c r="D126" s="199" t="s">
        <v>42</v>
      </c>
      <c r="E126" s="173" t="s">
        <v>547</v>
      </c>
    </row>
    <row r="127" spans="1:5" ht="27.6">
      <c r="A127" s="168">
        <v>123</v>
      </c>
      <c r="B127" s="3" t="s">
        <v>620</v>
      </c>
      <c r="C127" s="3" t="s">
        <v>621</v>
      </c>
      <c r="D127" s="194" t="s">
        <v>42</v>
      </c>
      <c r="E127" s="170" t="s">
        <v>601</v>
      </c>
    </row>
    <row r="128" spans="1:5" ht="27.6">
      <c r="A128" s="168">
        <v>124</v>
      </c>
      <c r="B128" s="3" t="s">
        <v>622</v>
      </c>
      <c r="C128" s="3" t="s">
        <v>992</v>
      </c>
      <c r="D128" s="194" t="s">
        <v>42</v>
      </c>
      <c r="E128" s="170" t="s">
        <v>549</v>
      </c>
    </row>
    <row r="129" spans="1:5" ht="27.6">
      <c r="A129" s="168">
        <v>125</v>
      </c>
      <c r="B129" s="3" t="s">
        <v>623</v>
      </c>
      <c r="C129" s="3" t="s">
        <v>624</v>
      </c>
      <c r="D129" s="194" t="s">
        <v>42</v>
      </c>
      <c r="E129" s="170" t="s">
        <v>549</v>
      </c>
    </row>
    <row r="130" spans="1:5" ht="41.4">
      <c r="A130" s="168">
        <v>126</v>
      </c>
      <c r="B130" s="3" t="s">
        <v>625</v>
      </c>
      <c r="C130" s="3" t="s">
        <v>626</v>
      </c>
      <c r="D130" s="194" t="s">
        <v>42</v>
      </c>
      <c r="E130" s="170" t="s">
        <v>549</v>
      </c>
    </row>
    <row r="131" spans="1:5">
      <c r="A131" s="168">
        <v>127</v>
      </c>
      <c r="B131" s="161" t="s">
        <v>627</v>
      </c>
      <c r="C131" s="162" t="s">
        <v>628</v>
      </c>
      <c r="D131" s="199" t="s">
        <v>42</v>
      </c>
      <c r="E131" s="173" t="s">
        <v>547</v>
      </c>
    </row>
    <row r="132" spans="1:5">
      <c r="A132" s="168">
        <v>128</v>
      </c>
      <c r="B132" s="181" t="s">
        <v>629</v>
      </c>
      <c r="C132" s="181" t="s">
        <v>630</v>
      </c>
      <c r="D132" s="199" t="s">
        <v>42</v>
      </c>
      <c r="E132" s="203" t="s">
        <v>547</v>
      </c>
    </row>
    <row r="133" spans="1:5">
      <c r="A133" s="168">
        <v>129</v>
      </c>
      <c r="B133" s="161" t="s">
        <v>631</v>
      </c>
      <c r="C133" s="162" t="s">
        <v>632</v>
      </c>
      <c r="D133" s="199" t="s">
        <v>42</v>
      </c>
      <c r="E133" s="173" t="s">
        <v>547</v>
      </c>
    </row>
    <row r="134" spans="1:5">
      <c r="A134" s="168">
        <v>130</v>
      </c>
      <c r="B134" s="161" t="s">
        <v>633</v>
      </c>
      <c r="C134" s="162" t="s">
        <v>634</v>
      </c>
      <c r="D134" s="199" t="s">
        <v>42</v>
      </c>
      <c r="E134" s="173" t="s">
        <v>547</v>
      </c>
    </row>
    <row r="135" spans="1:5" ht="27.6">
      <c r="A135" s="168">
        <v>131</v>
      </c>
      <c r="B135" s="162" t="s">
        <v>343</v>
      </c>
      <c r="C135" s="162" t="s">
        <v>378</v>
      </c>
      <c r="D135" s="199" t="s">
        <v>42</v>
      </c>
      <c r="E135" s="173" t="s">
        <v>314</v>
      </c>
    </row>
    <row r="136" spans="1:5" ht="69">
      <c r="A136" s="168">
        <v>132</v>
      </c>
      <c r="B136" s="162" t="s">
        <v>301</v>
      </c>
      <c r="C136" s="162" t="s">
        <v>993</v>
      </c>
      <c r="D136" s="199" t="s">
        <v>42</v>
      </c>
      <c r="E136" s="170" t="s">
        <v>635</v>
      </c>
    </row>
    <row r="137" spans="1:5">
      <c r="A137" s="168">
        <v>133</v>
      </c>
      <c r="B137" s="161" t="s">
        <v>241</v>
      </c>
      <c r="C137" s="162" t="s">
        <v>264</v>
      </c>
      <c r="D137" s="199" t="s">
        <v>42</v>
      </c>
      <c r="E137" s="173" t="s">
        <v>255</v>
      </c>
    </row>
    <row r="138" spans="1:5" ht="27.6">
      <c r="A138" s="168">
        <v>134</v>
      </c>
      <c r="B138" s="161" t="s">
        <v>237</v>
      </c>
      <c r="C138" s="162" t="s">
        <v>1067</v>
      </c>
      <c r="D138" s="199" t="s">
        <v>42</v>
      </c>
      <c r="E138" s="170" t="s">
        <v>522</v>
      </c>
    </row>
    <row r="139" spans="1:5" ht="27.6">
      <c r="A139" s="168">
        <v>135</v>
      </c>
      <c r="B139" s="162" t="s">
        <v>1046</v>
      </c>
      <c r="C139" s="162" t="s">
        <v>389</v>
      </c>
      <c r="D139" s="199" t="s">
        <v>42</v>
      </c>
      <c r="E139" s="173" t="s">
        <v>314</v>
      </c>
    </row>
    <row r="140" spans="1:5">
      <c r="A140" s="168">
        <v>136</v>
      </c>
      <c r="B140" s="162" t="s">
        <v>1047</v>
      </c>
      <c r="C140" s="162" t="s">
        <v>392</v>
      </c>
      <c r="D140" s="199" t="s">
        <v>42</v>
      </c>
      <c r="E140" s="173" t="s">
        <v>314</v>
      </c>
    </row>
    <row r="141" spans="1:5" ht="27.6">
      <c r="A141" s="168">
        <v>137</v>
      </c>
      <c r="B141" s="162" t="s">
        <v>337</v>
      </c>
      <c r="C141" s="162" t="s">
        <v>372</v>
      </c>
      <c r="D141" s="199" t="s">
        <v>42</v>
      </c>
      <c r="E141" s="173" t="s">
        <v>314</v>
      </c>
    </row>
    <row r="142" spans="1:5" ht="41.4">
      <c r="A142" s="168">
        <v>138</v>
      </c>
      <c r="B142" s="161" t="s">
        <v>244</v>
      </c>
      <c r="C142" s="162" t="s">
        <v>268</v>
      </c>
      <c r="D142" s="199" t="s">
        <v>42</v>
      </c>
      <c r="E142" s="173" t="s">
        <v>255</v>
      </c>
    </row>
    <row r="143" spans="1:5" ht="27.6">
      <c r="A143" s="168">
        <v>139</v>
      </c>
      <c r="B143" s="162" t="s">
        <v>349</v>
      </c>
      <c r="C143" s="162" t="s">
        <v>383</v>
      </c>
      <c r="D143" s="199" t="s">
        <v>42</v>
      </c>
      <c r="E143" s="173" t="s">
        <v>314</v>
      </c>
    </row>
    <row r="144" spans="1:5" ht="27.6">
      <c r="A144" s="168">
        <v>140</v>
      </c>
      <c r="B144" s="161" t="s">
        <v>251</v>
      </c>
      <c r="C144" s="162" t="s">
        <v>636</v>
      </c>
      <c r="D144" s="199" t="s">
        <v>42</v>
      </c>
      <c r="E144" s="170" t="s">
        <v>523</v>
      </c>
    </row>
    <row r="145" spans="1:5" ht="41.4">
      <c r="A145" s="168">
        <v>141</v>
      </c>
      <c r="B145" s="161" t="s">
        <v>242</v>
      </c>
      <c r="C145" s="201" t="s">
        <v>265</v>
      </c>
      <c r="D145" s="199" t="s">
        <v>42</v>
      </c>
      <c r="E145" s="173" t="s">
        <v>255</v>
      </c>
    </row>
    <row r="146" spans="1:5" ht="27.6">
      <c r="A146" s="168">
        <v>142</v>
      </c>
      <c r="B146" s="162" t="s">
        <v>1048</v>
      </c>
      <c r="C146" s="162" t="s">
        <v>1026</v>
      </c>
      <c r="D146" s="194" t="s">
        <v>42</v>
      </c>
      <c r="E146" s="170" t="s">
        <v>403</v>
      </c>
    </row>
    <row r="147" spans="1:5" ht="27.6">
      <c r="A147" s="168">
        <v>143</v>
      </c>
      <c r="B147" s="162" t="s">
        <v>335</v>
      </c>
      <c r="C147" s="162" t="s">
        <v>370</v>
      </c>
      <c r="D147" s="199" t="s">
        <v>42</v>
      </c>
      <c r="E147" s="173" t="s">
        <v>314</v>
      </c>
    </row>
    <row r="148" spans="1:5" ht="41.4">
      <c r="A148" s="168">
        <v>144</v>
      </c>
      <c r="B148" s="3" t="s">
        <v>637</v>
      </c>
      <c r="C148" s="162" t="s">
        <v>638</v>
      </c>
      <c r="D148" s="194" t="s">
        <v>42</v>
      </c>
      <c r="E148" s="170" t="s">
        <v>549</v>
      </c>
    </row>
    <row r="149" spans="1:5">
      <c r="A149" s="168">
        <v>145</v>
      </c>
      <c r="B149" s="162" t="s">
        <v>639</v>
      </c>
      <c r="C149" s="162" t="s">
        <v>640</v>
      </c>
      <c r="D149" s="199" t="s">
        <v>42</v>
      </c>
      <c r="E149" s="173" t="s">
        <v>547</v>
      </c>
    </row>
    <row r="150" spans="1:5">
      <c r="A150" s="168">
        <v>146</v>
      </c>
      <c r="B150" s="162" t="s">
        <v>994</v>
      </c>
      <c r="C150" s="162" t="s">
        <v>640</v>
      </c>
      <c r="D150" s="199" t="s">
        <v>42</v>
      </c>
      <c r="E150" s="173" t="s">
        <v>547</v>
      </c>
    </row>
    <row r="151" spans="1:5">
      <c r="A151" s="168">
        <v>147</v>
      </c>
      <c r="B151" s="162" t="s">
        <v>641</v>
      </c>
      <c r="C151" s="162" t="s">
        <v>640</v>
      </c>
      <c r="D151" s="199" t="s">
        <v>42</v>
      </c>
      <c r="E151" s="173" t="s">
        <v>547</v>
      </c>
    </row>
    <row r="152" spans="1:5">
      <c r="A152" s="168">
        <v>148</v>
      </c>
      <c r="B152" s="162" t="s">
        <v>642</v>
      </c>
      <c r="C152" s="162" t="s">
        <v>640</v>
      </c>
      <c r="D152" s="199" t="s">
        <v>42</v>
      </c>
      <c r="E152" s="173" t="s">
        <v>547</v>
      </c>
    </row>
    <row r="153" spans="1:5" ht="41.4">
      <c r="A153" s="168">
        <v>149</v>
      </c>
      <c r="B153" s="3" t="s">
        <v>643</v>
      </c>
      <c r="C153" s="162" t="s">
        <v>644</v>
      </c>
      <c r="D153" s="194" t="s">
        <v>42</v>
      </c>
      <c r="E153" s="170" t="s">
        <v>549</v>
      </c>
    </row>
    <row r="154" spans="1:5">
      <c r="A154" s="168">
        <v>150</v>
      </c>
      <c r="B154" s="161" t="s">
        <v>164</v>
      </c>
      <c r="C154" s="162" t="s">
        <v>645</v>
      </c>
      <c r="D154" s="13" t="s">
        <v>38</v>
      </c>
      <c r="E154" s="173" t="s">
        <v>646</v>
      </c>
    </row>
    <row r="155" spans="1:5">
      <c r="A155" s="168">
        <v>151</v>
      </c>
      <c r="B155" s="162" t="s">
        <v>330</v>
      </c>
      <c r="C155" s="162" t="s">
        <v>365</v>
      </c>
      <c r="D155" s="199" t="s">
        <v>42</v>
      </c>
      <c r="E155" s="173" t="s">
        <v>314</v>
      </c>
    </row>
    <row r="156" spans="1:5" ht="27.6">
      <c r="A156" s="168">
        <v>152</v>
      </c>
      <c r="B156" s="162" t="s">
        <v>1049</v>
      </c>
      <c r="C156" s="162" t="s">
        <v>647</v>
      </c>
      <c r="D156" s="194" t="s">
        <v>42</v>
      </c>
      <c r="E156" s="170" t="s">
        <v>403</v>
      </c>
    </row>
    <row r="157" spans="1:5" ht="27.6">
      <c r="A157" s="168">
        <v>153</v>
      </c>
      <c r="B157" s="161" t="s">
        <v>278</v>
      </c>
      <c r="C157" s="162" t="s">
        <v>648</v>
      </c>
      <c r="D157" s="199" t="s">
        <v>42</v>
      </c>
      <c r="E157" s="173" t="s">
        <v>255</v>
      </c>
    </row>
    <row r="158" spans="1:5">
      <c r="A158" s="168">
        <v>154</v>
      </c>
      <c r="B158" s="161" t="s">
        <v>277</v>
      </c>
      <c r="C158" s="161" t="s">
        <v>649</v>
      </c>
      <c r="D158" s="199" t="s">
        <v>42</v>
      </c>
      <c r="E158" s="173" t="s">
        <v>255</v>
      </c>
    </row>
    <row r="159" spans="1:5" ht="41.4">
      <c r="A159" s="168">
        <v>155</v>
      </c>
      <c r="B159" s="161" t="s">
        <v>280</v>
      </c>
      <c r="C159" s="162" t="s">
        <v>650</v>
      </c>
      <c r="D159" s="199" t="s">
        <v>42</v>
      </c>
      <c r="E159" s="173" t="s">
        <v>255</v>
      </c>
    </row>
    <row r="160" spans="1:5" ht="55.2">
      <c r="A160" s="168">
        <v>156</v>
      </c>
      <c r="B160" s="161" t="s">
        <v>276</v>
      </c>
      <c r="C160" s="162" t="s">
        <v>995</v>
      </c>
      <c r="D160" s="199" t="s">
        <v>42</v>
      </c>
      <c r="E160" s="173" t="s">
        <v>255</v>
      </c>
    </row>
    <row r="161" spans="1:5" ht="69">
      <c r="A161" s="168">
        <v>157</v>
      </c>
      <c r="B161" s="162" t="s">
        <v>298</v>
      </c>
      <c r="C161" s="162" t="s">
        <v>307</v>
      </c>
      <c r="D161" s="199" t="s">
        <v>42</v>
      </c>
      <c r="E161" s="173" t="s">
        <v>404</v>
      </c>
    </row>
    <row r="162" spans="1:5" ht="27.6">
      <c r="A162" s="168">
        <v>158</v>
      </c>
      <c r="B162" s="161" t="s">
        <v>279</v>
      </c>
      <c r="C162" s="162" t="s">
        <v>651</v>
      </c>
      <c r="D162" s="199" t="s">
        <v>42</v>
      </c>
      <c r="E162" s="173" t="s">
        <v>255</v>
      </c>
    </row>
    <row r="163" spans="1:5" ht="41.4">
      <c r="A163" s="168">
        <v>159</v>
      </c>
      <c r="B163" s="162" t="s">
        <v>652</v>
      </c>
      <c r="C163" s="162" t="s">
        <v>653</v>
      </c>
      <c r="D163" s="194" t="s">
        <v>42</v>
      </c>
      <c r="E163" s="170" t="s">
        <v>403</v>
      </c>
    </row>
    <row r="164" spans="1:5" ht="27.6">
      <c r="A164" s="168">
        <v>160</v>
      </c>
      <c r="B164" s="3" t="s">
        <v>654</v>
      </c>
      <c r="C164" s="3" t="s">
        <v>655</v>
      </c>
      <c r="D164" s="194" t="s">
        <v>42</v>
      </c>
      <c r="E164" s="170" t="s">
        <v>601</v>
      </c>
    </row>
    <row r="165" spans="1:5" ht="27.6">
      <c r="A165" s="168">
        <v>161</v>
      </c>
      <c r="B165" s="3" t="s">
        <v>656</v>
      </c>
      <c r="C165" s="3" t="s">
        <v>657</v>
      </c>
      <c r="D165" s="194" t="s">
        <v>42</v>
      </c>
      <c r="E165" s="170" t="s">
        <v>601</v>
      </c>
    </row>
    <row r="166" spans="1:5" ht="27.6">
      <c r="A166" s="168">
        <v>162</v>
      </c>
      <c r="B166" s="3" t="s">
        <v>658</v>
      </c>
      <c r="C166" s="3" t="s">
        <v>659</v>
      </c>
      <c r="D166" s="194" t="s">
        <v>42</v>
      </c>
      <c r="E166" s="170" t="s">
        <v>601</v>
      </c>
    </row>
    <row r="167" spans="1:5" ht="27.6">
      <c r="A167" s="168">
        <v>163</v>
      </c>
      <c r="B167" s="3" t="s">
        <v>660</v>
      </c>
      <c r="C167" s="3" t="s">
        <v>661</v>
      </c>
      <c r="D167" s="194" t="s">
        <v>42</v>
      </c>
      <c r="E167" s="170" t="s">
        <v>601</v>
      </c>
    </row>
    <row r="168" spans="1:5" ht="27.6">
      <c r="A168" s="168">
        <v>164</v>
      </c>
      <c r="B168" s="162" t="s">
        <v>425</v>
      </c>
      <c r="C168" s="162" t="s">
        <v>662</v>
      </c>
      <c r="D168" s="199" t="s">
        <v>42</v>
      </c>
      <c r="E168" s="170" t="s">
        <v>663</v>
      </c>
    </row>
    <row r="169" spans="1:5">
      <c r="A169" s="168">
        <v>165</v>
      </c>
      <c r="B169" s="162" t="s">
        <v>664</v>
      </c>
      <c r="C169" s="162" t="s">
        <v>1030</v>
      </c>
      <c r="D169" s="194" t="s">
        <v>42</v>
      </c>
      <c r="E169" s="170" t="s">
        <v>403</v>
      </c>
    </row>
    <row r="170" spans="1:5" ht="27.6">
      <c r="A170" s="168">
        <v>166</v>
      </c>
      <c r="B170" s="3" t="s">
        <v>665</v>
      </c>
      <c r="C170" s="3" t="s">
        <v>666</v>
      </c>
      <c r="D170" s="194" t="s">
        <v>42</v>
      </c>
      <c r="E170" s="170" t="s">
        <v>536</v>
      </c>
    </row>
    <row r="171" spans="1:5">
      <c r="A171" s="168">
        <v>167</v>
      </c>
      <c r="B171" s="162" t="s">
        <v>667</v>
      </c>
      <c r="C171" s="162" t="s">
        <v>668</v>
      </c>
      <c r="D171" s="194" t="s">
        <v>42</v>
      </c>
      <c r="E171" s="170" t="s">
        <v>403</v>
      </c>
    </row>
    <row r="172" spans="1:5" ht="27.6">
      <c r="A172" s="168">
        <v>168</v>
      </c>
      <c r="B172" s="162" t="s">
        <v>669</v>
      </c>
      <c r="C172" s="162" t="s">
        <v>359</v>
      </c>
      <c r="D172" s="199" t="s">
        <v>42</v>
      </c>
      <c r="E172" s="173" t="s">
        <v>670</v>
      </c>
    </row>
    <row r="173" spans="1:5" ht="55.2">
      <c r="A173" s="168">
        <v>169</v>
      </c>
      <c r="B173" s="162" t="s">
        <v>671</v>
      </c>
      <c r="C173" s="162" t="s">
        <v>440</v>
      </c>
      <c r="D173" s="199" t="s">
        <v>42</v>
      </c>
      <c r="E173" s="173" t="s">
        <v>670</v>
      </c>
    </row>
    <row r="174" spans="1:5" ht="27.6">
      <c r="A174" s="168">
        <v>170</v>
      </c>
      <c r="B174" s="3" t="s">
        <v>672</v>
      </c>
      <c r="C174" s="3" t="s">
        <v>673</v>
      </c>
      <c r="D174" s="194" t="s">
        <v>42</v>
      </c>
      <c r="E174" s="170" t="s">
        <v>549</v>
      </c>
    </row>
    <row r="175" spans="1:5" ht="27.6">
      <c r="A175" s="168">
        <v>171</v>
      </c>
      <c r="B175" s="162" t="s">
        <v>674</v>
      </c>
      <c r="C175" s="200" t="s">
        <v>675</v>
      </c>
      <c r="D175" s="199" t="s">
        <v>42</v>
      </c>
      <c r="E175" s="173" t="s">
        <v>676</v>
      </c>
    </row>
    <row r="176" spans="1:5" ht="27.6">
      <c r="A176" s="168">
        <v>172</v>
      </c>
      <c r="B176" s="161" t="s">
        <v>160</v>
      </c>
      <c r="C176" s="162" t="s">
        <v>677</v>
      </c>
      <c r="D176" s="199" t="s">
        <v>42</v>
      </c>
      <c r="E176" s="170" t="s">
        <v>678</v>
      </c>
    </row>
    <row r="177" spans="1:5" ht="27.6">
      <c r="A177" s="168">
        <v>173</v>
      </c>
      <c r="B177" s="161" t="s">
        <v>161</v>
      </c>
      <c r="C177" s="162" t="s">
        <v>679</v>
      </c>
      <c r="D177" s="199" t="s">
        <v>42</v>
      </c>
      <c r="E177" s="170" t="s">
        <v>678</v>
      </c>
    </row>
    <row r="178" spans="1:5" ht="27.6">
      <c r="A178" s="168">
        <v>174</v>
      </c>
      <c r="B178" s="162" t="s">
        <v>318</v>
      </c>
      <c r="C178" s="162" t="s">
        <v>357</v>
      </c>
      <c r="D178" s="199" t="s">
        <v>42</v>
      </c>
      <c r="E178" s="173" t="s">
        <v>670</v>
      </c>
    </row>
    <row r="179" spans="1:5" ht="27.6">
      <c r="A179" s="168">
        <v>175</v>
      </c>
      <c r="B179" s="162" t="s">
        <v>315</v>
      </c>
      <c r="C179" s="162" t="s">
        <v>356</v>
      </c>
      <c r="D179" s="199" t="s">
        <v>42</v>
      </c>
      <c r="E179" s="173" t="s">
        <v>670</v>
      </c>
    </row>
    <row r="180" spans="1:5">
      <c r="A180" s="168">
        <v>176</v>
      </c>
      <c r="B180" s="162" t="s">
        <v>680</v>
      </c>
      <c r="C180" s="181" t="s">
        <v>1068</v>
      </c>
      <c r="D180" s="199" t="s">
        <v>42</v>
      </c>
      <c r="E180" s="173" t="s">
        <v>405</v>
      </c>
    </row>
    <row r="181" spans="1:5">
      <c r="A181" s="168">
        <v>177</v>
      </c>
      <c r="B181" s="162" t="s">
        <v>681</v>
      </c>
      <c r="C181" s="181" t="s">
        <v>1069</v>
      </c>
      <c r="D181" s="199" t="s">
        <v>42</v>
      </c>
      <c r="E181" s="173" t="s">
        <v>405</v>
      </c>
    </row>
    <row r="182" spans="1:5">
      <c r="A182" s="168">
        <v>178</v>
      </c>
      <c r="B182" s="162" t="s">
        <v>331</v>
      </c>
      <c r="C182" s="162" t="s">
        <v>366</v>
      </c>
      <c r="D182" s="199" t="s">
        <v>42</v>
      </c>
      <c r="E182" s="173" t="s">
        <v>314</v>
      </c>
    </row>
    <row r="183" spans="1:5" ht="27.6">
      <c r="A183" s="168">
        <v>179</v>
      </c>
      <c r="B183" s="3" t="s">
        <v>682</v>
      </c>
      <c r="C183" s="3" t="s">
        <v>683</v>
      </c>
      <c r="D183" s="194" t="s">
        <v>42</v>
      </c>
      <c r="E183" s="170" t="s">
        <v>563</v>
      </c>
    </row>
    <row r="184" spans="1:5" ht="27.6">
      <c r="A184" s="168">
        <v>180</v>
      </c>
      <c r="B184" s="3" t="s">
        <v>684</v>
      </c>
      <c r="C184" s="3" t="s">
        <v>685</v>
      </c>
      <c r="D184" s="194" t="s">
        <v>42</v>
      </c>
      <c r="E184" s="170" t="s">
        <v>563</v>
      </c>
    </row>
    <row r="185" spans="1:5">
      <c r="A185" s="168">
        <v>181</v>
      </c>
      <c r="B185" s="162" t="s">
        <v>1050</v>
      </c>
      <c r="C185" s="162" t="s">
        <v>1023</v>
      </c>
      <c r="D185" s="194" t="s">
        <v>42</v>
      </c>
      <c r="E185" s="170" t="s">
        <v>403</v>
      </c>
    </row>
    <row r="186" spans="1:5" ht="41.4">
      <c r="A186" s="168">
        <v>182</v>
      </c>
      <c r="B186" s="161" t="s">
        <v>239</v>
      </c>
      <c r="C186" s="162" t="s">
        <v>262</v>
      </c>
      <c r="D186" s="199" t="s">
        <v>42</v>
      </c>
      <c r="E186" s="173" t="s">
        <v>255</v>
      </c>
    </row>
    <row r="187" spans="1:5" ht="41.4">
      <c r="A187" s="168">
        <v>183</v>
      </c>
      <c r="B187" s="161" t="s">
        <v>250</v>
      </c>
      <c r="C187" s="162" t="s">
        <v>263</v>
      </c>
      <c r="D187" s="199" t="s">
        <v>42</v>
      </c>
      <c r="E187" s="173" t="s">
        <v>255</v>
      </c>
    </row>
    <row r="188" spans="1:5" ht="41.4">
      <c r="A188" s="168">
        <v>184</v>
      </c>
      <c r="B188" s="162" t="s">
        <v>295</v>
      </c>
      <c r="C188" s="162" t="s">
        <v>306</v>
      </c>
      <c r="D188" s="199" t="s">
        <v>42</v>
      </c>
      <c r="E188" s="173" t="s">
        <v>404</v>
      </c>
    </row>
    <row r="189" spans="1:5" ht="27.6">
      <c r="A189" s="168">
        <v>185</v>
      </c>
      <c r="B189" s="161" t="s">
        <v>181</v>
      </c>
      <c r="C189" s="162" t="s">
        <v>225</v>
      </c>
      <c r="D189" s="13" t="s">
        <v>42</v>
      </c>
      <c r="E189" s="173" t="s">
        <v>178</v>
      </c>
    </row>
    <row r="190" spans="1:5" ht="82.8">
      <c r="A190" s="168">
        <v>186</v>
      </c>
      <c r="B190" s="162" t="s">
        <v>988</v>
      </c>
      <c r="C190" s="162" t="s">
        <v>1070</v>
      </c>
      <c r="D190" s="194" t="s">
        <v>42</v>
      </c>
      <c r="E190" s="170" t="s">
        <v>403</v>
      </c>
    </row>
    <row r="191" spans="1:5" ht="69">
      <c r="A191" s="168">
        <v>187</v>
      </c>
      <c r="B191" s="162" t="s">
        <v>289</v>
      </c>
      <c r="C191" s="162" t="s">
        <v>686</v>
      </c>
      <c r="D191" s="194" t="s">
        <v>42</v>
      </c>
      <c r="E191" s="170" t="s">
        <v>403</v>
      </c>
    </row>
    <row r="192" spans="1:5" ht="41.4">
      <c r="A192" s="168">
        <v>188</v>
      </c>
      <c r="B192" s="161" t="s">
        <v>254</v>
      </c>
      <c r="C192" s="162" t="s">
        <v>282</v>
      </c>
      <c r="D192" s="199" t="s">
        <v>42</v>
      </c>
      <c r="E192" s="173" t="s">
        <v>255</v>
      </c>
    </row>
    <row r="193" spans="1:5" ht="27.6">
      <c r="A193" s="168">
        <v>189</v>
      </c>
      <c r="B193" s="162" t="s">
        <v>320</v>
      </c>
      <c r="C193" s="162" t="s">
        <v>358</v>
      </c>
      <c r="D193" s="199" t="s">
        <v>42</v>
      </c>
      <c r="E193" s="173" t="s">
        <v>670</v>
      </c>
    </row>
    <row r="194" spans="1:5" ht="41.4">
      <c r="A194" s="168">
        <v>190</v>
      </c>
      <c r="B194" s="162" t="s">
        <v>687</v>
      </c>
      <c r="C194" s="200" t="s">
        <v>688</v>
      </c>
      <c r="D194" s="199" t="s">
        <v>42</v>
      </c>
      <c r="E194" s="173" t="s">
        <v>676</v>
      </c>
    </row>
    <row r="195" spans="1:5" ht="55.2">
      <c r="A195" s="168">
        <v>191</v>
      </c>
      <c r="B195" s="162" t="s">
        <v>317</v>
      </c>
      <c r="C195" s="162" t="s">
        <v>996</v>
      </c>
      <c r="D195" s="199" t="s">
        <v>42</v>
      </c>
      <c r="E195" s="173" t="s">
        <v>670</v>
      </c>
    </row>
    <row r="196" spans="1:5" ht="27.6">
      <c r="A196" s="168">
        <v>192</v>
      </c>
      <c r="B196" s="161" t="s">
        <v>438</v>
      </c>
      <c r="C196" s="162" t="s">
        <v>689</v>
      </c>
      <c r="D196" s="199" t="s">
        <v>42</v>
      </c>
      <c r="E196" s="173" t="s">
        <v>255</v>
      </c>
    </row>
    <row r="197" spans="1:5" ht="27.6">
      <c r="A197" s="168">
        <v>193</v>
      </c>
      <c r="B197" s="161" t="s">
        <v>439</v>
      </c>
      <c r="C197" s="162" t="s">
        <v>690</v>
      </c>
      <c r="D197" s="199" t="s">
        <v>42</v>
      </c>
      <c r="E197" s="173" t="s">
        <v>255</v>
      </c>
    </row>
    <row r="198" spans="1:5" ht="41.4">
      <c r="A198" s="168">
        <v>194</v>
      </c>
      <c r="B198" s="161" t="s">
        <v>691</v>
      </c>
      <c r="C198" s="162" t="s">
        <v>266</v>
      </c>
      <c r="D198" s="199" t="s">
        <v>42</v>
      </c>
      <c r="E198" s="173" t="s">
        <v>255</v>
      </c>
    </row>
    <row r="199" spans="1:5" ht="27.6">
      <c r="A199" s="168">
        <v>195</v>
      </c>
      <c r="B199" s="161" t="s">
        <v>692</v>
      </c>
      <c r="C199" s="162" t="s">
        <v>693</v>
      </c>
      <c r="D199" s="199" t="s">
        <v>42</v>
      </c>
      <c r="E199" s="173" t="s">
        <v>547</v>
      </c>
    </row>
    <row r="200" spans="1:5" ht="41.4">
      <c r="A200" s="168">
        <v>196</v>
      </c>
      <c r="B200" s="162" t="s">
        <v>303</v>
      </c>
      <c r="C200" s="162" t="s">
        <v>313</v>
      </c>
      <c r="D200" s="199" t="s">
        <v>42</v>
      </c>
      <c r="E200" s="173" t="s">
        <v>404</v>
      </c>
    </row>
    <row r="201" spans="1:5" ht="41.4">
      <c r="A201" s="168">
        <v>197</v>
      </c>
      <c r="B201" s="162" t="s">
        <v>288</v>
      </c>
      <c r="C201" s="162" t="s">
        <v>1027</v>
      </c>
      <c r="D201" s="194" t="s">
        <v>42</v>
      </c>
      <c r="E201" s="170" t="s">
        <v>403</v>
      </c>
    </row>
    <row r="202" spans="1:5" ht="27.6">
      <c r="A202" s="168">
        <v>198</v>
      </c>
      <c r="B202" s="162" t="s">
        <v>355</v>
      </c>
      <c r="C202" s="162" t="s">
        <v>398</v>
      </c>
      <c r="D202" s="199" t="s">
        <v>42</v>
      </c>
      <c r="E202" s="170" t="s">
        <v>694</v>
      </c>
    </row>
    <row r="203" spans="1:5" ht="82.8">
      <c r="A203" s="168">
        <v>199</v>
      </c>
      <c r="B203" s="162" t="s">
        <v>297</v>
      </c>
      <c r="C203" s="201" t="s">
        <v>997</v>
      </c>
      <c r="D203" s="199" t="s">
        <v>42</v>
      </c>
      <c r="E203" s="173" t="s">
        <v>404</v>
      </c>
    </row>
    <row r="204" spans="1:5" ht="27.6">
      <c r="A204" s="168">
        <v>200</v>
      </c>
      <c r="B204" s="162" t="s">
        <v>695</v>
      </c>
      <c r="C204" s="162" t="s">
        <v>696</v>
      </c>
      <c r="D204" s="199" t="s">
        <v>42</v>
      </c>
      <c r="E204" s="173" t="s">
        <v>547</v>
      </c>
    </row>
    <row r="205" spans="1:5" ht="27.6">
      <c r="A205" s="168">
        <v>201</v>
      </c>
      <c r="B205" s="162" t="s">
        <v>334</v>
      </c>
      <c r="C205" s="162" t="s">
        <v>369</v>
      </c>
      <c r="D205" s="199" t="s">
        <v>42</v>
      </c>
      <c r="E205" s="173" t="s">
        <v>314</v>
      </c>
    </row>
    <row r="206" spans="1:5" ht="55.2">
      <c r="A206" s="168">
        <v>202</v>
      </c>
      <c r="B206" s="3" t="s">
        <v>697</v>
      </c>
      <c r="C206" s="3" t="s">
        <v>1071</v>
      </c>
      <c r="D206" s="194" t="s">
        <v>42</v>
      </c>
      <c r="E206" s="170" t="s">
        <v>536</v>
      </c>
    </row>
    <row r="207" spans="1:5" ht="69">
      <c r="A207" s="168">
        <v>203</v>
      </c>
      <c r="B207" s="3" t="s">
        <v>698</v>
      </c>
      <c r="C207" s="3" t="s">
        <v>1072</v>
      </c>
      <c r="D207" s="194" t="s">
        <v>42</v>
      </c>
      <c r="E207" s="170" t="s">
        <v>536</v>
      </c>
    </row>
    <row r="208" spans="1:5">
      <c r="A208" s="168">
        <v>204</v>
      </c>
      <c r="B208" s="161" t="s">
        <v>699</v>
      </c>
      <c r="C208" s="162" t="s">
        <v>700</v>
      </c>
      <c r="D208" s="199" t="s">
        <v>42</v>
      </c>
      <c r="E208" s="173" t="s">
        <v>701</v>
      </c>
    </row>
    <row r="209" spans="1:5" ht="41.4">
      <c r="A209" s="168">
        <v>205</v>
      </c>
      <c r="B209" s="3" t="s">
        <v>702</v>
      </c>
      <c r="C209" s="3" t="s">
        <v>703</v>
      </c>
      <c r="D209" s="194" t="s">
        <v>42</v>
      </c>
      <c r="E209" s="170" t="s">
        <v>549</v>
      </c>
    </row>
    <row r="210" spans="1:5" ht="27.6">
      <c r="A210" s="168">
        <v>206</v>
      </c>
      <c r="B210" s="3" t="s">
        <v>704</v>
      </c>
      <c r="C210" s="3" t="s">
        <v>1073</v>
      </c>
      <c r="D210" s="194" t="s">
        <v>42</v>
      </c>
      <c r="E210" s="170" t="s">
        <v>601</v>
      </c>
    </row>
    <row r="211" spans="1:5">
      <c r="A211" s="168">
        <v>207</v>
      </c>
      <c r="B211" s="161" t="s">
        <v>705</v>
      </c>
      <c r="C211" s="162" t="s">
        <v>706</v>
      </c>
      <c r="D211" s="199" t="s">
        <v>42</v>
      </c>
      <c r="E211" s="173" t="s">
        <v>707</v>
      </c>
    </row>
    <row r="212" spans="1:5" ht="27.6">
      <c r="A212" s="168">
        <v>208</v>
      </c>
      <c r="B212" s="3" t="s">
        <v>708</v>
      </c>
      <c r="C212" s="3" t="s">
        <v>709</v>
      </c>
      <c r="D212" s="194" t="s">
        <v>42</v>
      </c>
      <c r="E212" s="170" t="s">
        <v>549</v>
      </c>
    </row>
    <row r="213" spans="1:5" ht="27.6">
      <c r="A213" s="168">
        <v>209</v>
      </c>
      <c r="B213" s="3" t="s">
        <v>710</v>
      </c>
      <c r="C213" s="3" t="s">
        <v>711</v>
      </c>
      <c r="D213" s="194" t="s">
        <v>42</v>
      </c>
      <c r="E213" s="170" t="s">
        <v>549</v>
      </c>
    </row>
    <row r="214" spans="1:5" ht="41.4">
      <c r="A214" s="168">
        <v>210</v>
      </c>
      <c r="B214" s="3" t="s">
        <v>712</v>
      </c>
      <c r="C214" s="3" t="s">
        <v>713</v>
      </c>
      <c r="D214" s="194" t="s">
        <v>42</v>
      </c>
      <c r="E214" s="170" t="s">
        <v>549</v>
      </c>
    </row>
    <row r="215" spans="1:5">
      <c r="A215" s="168">
        <v>211</v>
      </c>
      <c r="B215" s="161" t="s">
        <v>714</v>
      </c>
      <c r="C215" s="162" t="s">
        <v>715</v>
      </c>
      <c r="D215" s="199" t="s">
        <v>42</v>
      </c>
      <c r="E215" s="173" t="s">
        <v>547</v>
      </c>
    </row>
    <row r="216" spans="1:5">
      <c r="A216" s="168">
        <v>212</v>
      </c>
      <c r="B216" s="181" t="s">
        <v>716</v>
      </c>
      <c r="C216" s="181" t="s">
        <v>717</v>
      </c>
      <c r="D216" s="199" t="s">
        <v>42</v>
      </c>
      <c r="E216" s="203" t="s">
        <v>547</v>
      </c>
    </row>
    <row r="217" spans="1:5">
      <c r="A217" s="168">
        <v>213</v>
      </c>
      <c r="B217" s="161" t="s">
        <v>718</v>
      </c>
      <c r="C217" s="162" t="s">
        <v>719</v>
      </c>
      <c r="D217" s="199" t="s">
        <v>42</v>
      </c>
      <c r="E217" s="173" t="s">
        <v>547</v>
      </c>
    </row>
    <row r="218" spans="1:5">
      <c r="A218" s="168">
        <v>214</v>
      </c>
      <c r="B218" s="161" t="s">
        <v>720</v>
      </c>
      <c r="C218" s="162" t="s">
        <v>721</v>
      </c>
      <c r="D218" s="199" t="s">
        <v>42</v>
      </c>
      <c r="E218" s="173" t="s">
        <v>701</v>
      </c>
    </row>
    <row r="219" spans="1:5" ht="27.6">
      <c r="A219" s="168">
        <v>215</v>
      </c>
      <c r="B219" s="161" t="s">
        <v>135</v>
      </c>
      <c r="C219" s="162" t="s">
        <v>195</v>
      </c>
      <c r="D219" s="199" t="s">
        <v>42</v>
      </c>
      <c r="E219" s="173" t="s">
        <v>125</v>
      </c>
    </row>
    <row r="220" spans="1:5" ht="27.6">
      <c r="A220" s="168">
        <v>216</v>
      </c>
      <c r="B220" s="161" t="s">
        <v>136</v>
      </c>
      <c r="C220" s="162" t="s">
        <v>226</v>
      </c>
      <c r="D220" s="199" t="s">
        <v>38</v>
      </c>
      <c r="E220" s="173" t="s">
        <v>125</v>
      </c>
    </row>
    <row r="221" spans="1:5" ht="27.6">
      <c r="A221" s="168">
        <v>217</v>
      </c>
      <c r="B221" s="161" t="s">
        <v>162</v>
      </c>
      <c r="C221" s="162" t="s">
        <v>1074</v>
      </c>
      <c r="D221" s="13" t="s">
        <v>38</v>
      </c>
      <c r="E221" s="173" t="s">
        <v>159</v>
      </c>
    </row>
    <row r="222" spans="1:5" ht="27.6">
      <c r="A222" s="168">
        <v>218</v>
      </c>
      <c r="B222" s="162" t="s">
        <v>722</v>
      </c>
      <c r="C222" s="162" t="s">
        <v>723</v>
      </c>
      <c r="D222" s="199" t="s">
        <v>42</v>
      </c>
      <c r="E222" s="170" t="s">
        <v>724</v>
      </c>
    </row>
    <row r="223" spans="1:5" ht="27.6">
      <c r="A223" s="168">
        <v>219</v>
      </c>
      <c r="B223" s="162" t="s">
        <v>725</v>
      </c>
      <c r="C223" s="162" t="s">
        <v>726</v>
      </c>
      <c r="D223" s="194" t="s">
        <v>42</v>
      </c>
      <c r="E223" s="170" t="s">
        <v>727</v>
      </c>
    </row>
    <row r="224" spans="1:5">
      <c r="A224" s="168">
        <v>220</v>
      </c>
      <c r="B224" s="162" t="s">
        <v>728</v>
      </c>
      <c r="C224" s="162" t="s">
        <v>729</v>
      </c>
      <c r="D224" s="194" t="s">
        <v>42</v>
      </c>
      <c r="E224" s="170" t="s">
        <v>403</v>
      </c>
    </row>
    <row r="225" spans="1:5">
      <c r="A225" s="168">
        <v>221</v>
      </c>
      <c r="B225" s="162" t="s">
        <v>730</v>
      </c>
      <c r="C225" s="162" t="s">
        <v>731</v>
      </c>
      <c r="D225" s="194" t="s">
        <v>42</v>
      </c>
      <c r="E225" s="170" t="s">
        <v>403</v>
      </c>
    </row>
    <row r="226" spans="1:5" ht="27.6">
      <c r="A226" s="168">
        <v>222</v>
      </c>
      <c r="B226" s="162" t="s">
        <v>1051</v>
      </c>
      <c r="C226" s="162" t="s">
        <v>732</v>
      </c>
      <c r="D226" s="194" t="s">
        <v>42</v>
      </c>
      <c r="E226" s="170" t="s">
        <v>403</v>
      </c>
    </row>
    <row r="227" spans="1:5" ht="41.4">
      <c r="A227" s="168">
        <v>223</v>
      </c>
      <c r="B227" s="162" t="s">
        <v>319</v>
      </c>
      <c r="C227" s="162" t="s">
        <v>998</v>
      </c>
      <c r="D227" s="199" t="s">
        <v>42</v>
      </c>
      <c r="E227" s="173" t="s">
        <v>670</v>
      </c>
    </row>
    <row r="228" spans="1:5" ht="41.4">
      <c r="A228" s="168">
        <v>224</v>
      </c>
      <c r="B228" s="162" t="s">
        <v>316</v>
      </c>
      <c r="C228" s="162" t="s">
        <v>999</v>
      </c>
      <c r="D228" s="199" t="s">
        <v>42</v>
      </c>
      <c r="E228" s="173" t="s">
        <v>670</v>
      </c>
    </row>
    <row r="229" spans="1:5" ht="27.6">
      <c r="A229" s="168">
        <v>225</v>
      </c>
      <c r="B229" s="3" t="s">
        <v>733</v>
      </c>
      <c r="C229" s="3" t="s">
        <v>734</v>
      </c>
      <c r="D229" s="194" t="s">
        <v>42</v>
      </c>
      <c r="E229" s="170" t="s">
        <v>536</v>
      </c>
    </row>
    <row r="230" spans="1:5" ht="27.6">
      <c r="A230" s="168">
        <v>226</v>
      </c>
      <c r="B230" s="3" t="s">
        <v>735</v>
      </c>
      <c r="C230" s="3" t="s">
        <v>734</v>
      </c>
      <c r="D230" s="194" t="s">
        <v>42</v>
      </c>
      <c r="E230" s="170" t="s">
        <v>536</v>
      </c>
    </row>
    <row r="231" spans="1:5" ht="27.6">
      <c r="A231" s="168">
        <v>227</v>
      </c>
      <c r="B231" s="3" t="s">
        <v>736</v>
      </c>
      <c r="C231" s="3" t="s">
        <v>734</v>
      </c>
      <c r="D231" s="194" t="s">
        <v>42</v>
      </c>
      <c r="E231" s="170" t="s">
        <v>536</v>
      </c>
    </row>
    <row r="232" spans="1:5">
      <c r="A232" s="168">
        <v>228</v>
      </c>
      <c r="B232" s="161" t="s">
        <v>173</v>
      </c>
      <c r="C232" s="162" t="s">
        <v>221</v>
      </c>
      <c r="D232" s="199" t="s">
        <v>38</v>
      </c>
      <c r="E232" s="173" t="s">
        <v>737</v>
      </c>
    </row>
    <row r="233" spans="1:5" ht="41.4">
      <c r="A233" s="168">
        <v>229</v>
      </c>
      <c r="B233" s="161" t="s">
        <v>179</v>
      </c>
      <c r="C233" s="162" t="s">
        <v>1075</v>
      </c>
      <c r="D233" s="199" t="s">
        <v>38</v>
      </c>
      <c r="E233" s="173" t="s">
        <v>178</v>
      </c>
    </row>
    <row r="234" spans="1:5" ht="27.6">
      <c r="A234" s="168">
        <v>230</v>
      </c>
      <c r="B234" s="162" t="s">
        <v>350</v>
      </c>
      <c r="C234" s="162" t="s">
        <v>384</v>
      </c>
      <c r="D234" s="199" t="s">
        <v>42</v>
      </c>
      <c r="E234" s="173" t="s">
        <v>314</v>
      </c>
    </row>
    <row r="235" spans="1:5" ht="27.6">
      <c r="A235" s="168">
        <v>231</v>
      </c>
      <c r="B235" s="161" t="s">
        <v>238</v>
      </c>
      <c r="C235" s="162" t="s">
        <v>261</v>
      </c>
      <c r="D235" s="199" t="s">
        <v>42</v>
      </c>
      <c r="E235" s="173" t="s">
        <v>255</v>
      </c>
    </row>
    <row r="236" spans="1:5" ht="27.6">
      <c r="A236" s="168">
        <v>232</v>
      </c>
      <c r="B236" s="162" t="s">
        <v>738</v>
      </c>
      <c r="C236" s="162" t="s">
        <v>739</v>
      </c>
      <c r="D236" s="194" t="s">
        <v>42</v>
      </c>
      <c r="E236" s="170" t="s">
        <v>403</v>
      </c>
    </row>
    <row r="237" spans="1:5" ht="27.6">
      <c r="A237" s="168">
        <v>233</v>
      </c>
      <c r="B237" s="161" t="s">
        <v>740</v>
      </c>
      <c r="C237" s="162" t="s">
        <v>741</v>
      </c>
      <c r="D237" s="199" t="s">
        <v>42</v>
      </c>
      <c r="E237" s="173" t="s">
        <v>547</v>
      </c>
    </row>
    <row r="238" spans="1:5" ht="41.4">
      <c r="A238" s="168">
        <v>234</v>
      </c>
      <c r="B238" s="3" t="s">
        <v>742</v>
      </c>
      <c r="C238" s="162" t="s">
        <v>743</v>
      </c>
      <c r="D238" s="194" t="s">
        <v>42</v>
      </c>
      <c r="E238" s="170" t="s">
        <v>549</v>
      </c>
    </row>
    <row r="239" spans="1:5" ht="27.6">
      <c r="A239" s="168">
        <v>235</v>
      </c>
      <c r="B239" s="202" t="s">
        <v>744</v>
      </c>
      <c r="C239" s="162" t="s">
        <v>217</v>
      </c>
      <c r="D239" s="199" t="s">
        <v>41</v>
      </c>
      <c r="E239" s="173" t="s">
        <v>182</v>
      </c>
    </row>
    <row r="240" spans="1:5" ht="27.6">
      <c r="A240" s="168">
        <v>236</v>
      </c>
      <c r="B240" s="202" t="s">
        <v>745</v>
      </c>
      <c r="C240" s="162" t="s">
        <v>218</v>
      </c>
      <c r="D240" s="199" t="s">
        <v>41</v>
      </c>
      <c r="E240" s="173" t="s">
        <v>183</v>
      </c>
    </row>
    <row r="241" spans="1:5" ht="27.6">
      <c r="A241" s="168">
        <v>237</v>
      </c>
      <c r="B241" s="162" t="s">
        <v>746</v>
      </c>
      <c r="C241" s="162" t="s">
        <v>747</v>
      </c>
      <c r="D241" s="194" t="s">
        <v>42</v>
      </c>
      <c r="E241" s="170" t="s">
        <v>403</v>
      </c>
    </row>
    <row r="242" spans="1:5">
      <c r="A242" s="168">
        <v>238</v>
      </c>
      <c r="B242" s="162" t="s">
        <v>748</v>
      </c>
      <c r="C242" s="162" t="s">
        <v>749</v>
      </c>
      <c r="D242" s="194" t="s">
        <v>42</v>
      </c>
      <c r="E242" s="170" t="s">
        <v>403</v>
      </c>
    </row>
    <row r="243" spans="1:5" ht="27.6">
      <c r="A243" s="168">
        <v>239</v>
      </c>
      <c r="B243" s="162" t="s">
        <v>750</v>
      </c>
      <c r="C243" s="162" t="s">
        <v>751</v>
      </c>
      <c r="D243" s="194" t="s">
        <v>42</v>
      </c>
      <c r="E243" s="170" t="s">
        <v>403</v>
      </c>
    </row>
    <row r="244" spans="1:5">
      <c r="A244" s="168">
        <v>240</v>
      </c>
      <c r="B244" s="162" t="s">
        <v>1052</v>
      </c>
      <c r="C244" s="162" t="s">
        <v>393</v>
      </c>
      <c r="D244" s="199" t="s">
        <v>42</v>
      </c>
      <c r="E244" s="173" t="s">
        <v>314</v>
      </c>
    </row>
    <row r="245" spans="1:5" ht="27.6">
      <c r="A245" s="168">
        <v>241</v>
      </c>
      <c r="B245" s="161" t="s">
        <v>158</v>
      </c>
      <c r="C245" s="162" t="s">
        <v>204</v>
      </c>
      <c r="D245" s="199" t="s">
        <v>42</v>
      </c>
      <c r="E245" s="173" t="s">
        <v>152</v>
      </c>
    </row>
    <row r="246" spans="1:5" ht="27.6">
      <c r="A246" s="168">
        <v>242</v>
      </c>
      <c r="B246" s="162" t="s">
        <v>346</v>
      </c>
      <c r="C246" s="162" t="s">
        <v>381</v>
      </c>
      <c r="D246" s="199" t="s">
        <v>42</v>
      </c>
      <c r="E246" s="173" t="s">
        <v>314</v>
      </c>
    </row>
    <row r="247" spans="1:5" ht="27.6">
      <c r="A247" s="168">
        <v>243</v>
      </c>
      <c r="B247" s="161" t="s">
        <v>243</v>
      </c>
      <c r="C247" s="162" t="s">
        <v>267</v>
      </c>
      <c r="D247" s="199" t="s">
        <v>42</v>
      </c>
      <c r="E247" s="173" t="s">
        <v>255</v>
      </c>
    </row>
    <row r="248" spans="1:5">
      <c r="A248" s="168">
        <v>244</v>
      </c>
      <c r="B248" s="161" t="s">
        <v>407</v>
      </c>
      <c r="C248" s="162" t="s">
        <v>415</v>
      </c>
      <c r="D248" s="199" t="s">
        <v>42</v>
      </c>
      <c r="E248" s="173" t="s">
        <v>255</v>
      </c>
    </row>
    <row r="249" spans="1:5" ht="55.2">
      <c r="A249" s="168">
        <v>245</v>
      </c>
      <c r="B249" s="162" t="s">
        <v>296</v>
      </c>
      <c r="C249" s="162" t="s">
        <v>1000</v>
      </c>
      <c r="D249" s="199" t="s">
        <v>42</v>
      </c>
      <c r="E249" s="173" t="s">
        <v>404</v>
      </c>
    </row>
    <row r="250" spans="1:5" ht="55.2">
      <c r="A250" s="168">
        <v>246</v>
      </c>
      <c r="B250" s="162" t="s">
        <v>287</v>
      </c>
      <c r="C250" s="162" t="s">
        <v>1000</v>
      </c>
      <c r="D250" s="194" t="s">
        <v>42</v>
      </c>
      <c r="E250" s="170" t="s">
        <v>403</v>
      </c>
    </row>
    <row r="251" spans="1:5">
      <c r="A251" s="168">
        <v>247</v>
      </c>
      <c r="B251" s="162" t="s">
        <v>752</v>
      </c>
      <c r="C251" s="162" t="s">
        <v>753</v>
      </c>
      <c r="D251" s="199" t="s">
        <v>42</v>
      </c>
      <c r="E251" s="173" t="s">
        <v>547</v>
      </c>
    </row>
    <row r="252" spans="1:5" ht="27.6">
      <c r="A252" s="168">
        <v>248</v>
      </c>
      <c r="B252" s="162" t="s">
        <v>754</v>
      </c>
      <c r="C252" s="162" t="s">
        <v>755</v>
      </c>
      <c r="D252" s="199" t="s">
        <v>42</v>
      </c>
      <c r="E252" s="173" t="s">
        <v>547</v>
      </c>
    </row>
    <row r="253" spans="1:5" ht="27.6">
      <c r="A253" s="168">
        <v>249</v>
      </c>
      <c r="B253" s="162" t="s">
        <v>354</v>
      </c>
      <c r="C253" s="162" t="s">
        <v>396</v>
      </c>
      <c r="D253" s="199" t="s">
        <v>42</v>
      </c>
      <c r="E253" s="173" t="s">
        <v>314</v>
      </c>
    </row>
    <row r="254" spans="1:5" ht="27.6">
      <c r="A254" s="168">
        <v>250</v>
      </c>
      <c r="B254" s="162" t="s">
        <v>986</v>
      </c>
      <c r="C254" s="162" t="s">
        <v>397</v>
      </c>
      <c r="D254" s="199" t="s">
        <v>42</v>
      </c>
      <c r="E254" s="173" t="s">
        <v>314</v>
      </c>
    </row>
    <row r="255" spans="1:5">
      <c r="A255" s="168">
        <v>251</v>
      </c>
      <c r="B255" s="162" t="s">
        <v>756</v>
      </c>
      <c r="C255" s="162" t="s">
        <v>757</v>
      </c>
      <c r="D255" s="199" t="s">
        <v>42</v>
      </c>
      <c r="E255" s="173" t="s">
        <v>547</v>
      </c>
    </row>
    <row r="256" spans="1:5" ht="41.4">
      <c r="A256" s="168">
        <v>252</v>
      </c>
      <c r="B256" s="3" t="s">
        <v>758</v>
      </c>
      <c r="C256" s="3" t="s">
        <v>759</v>
      </c>
      <c r="D256" s="194" t="s">
        <v>42</v>
      </c>
      <c r="E256" s="170" t="s">
        <v>549</v>
      </c>
    </row>
    <row r="257" spans="1:5" ht="41.4">
      <c r="A257" s="168">
        <v>253</v>
      </c>
      <c r="B257" s="3" t="s">
        <v>760</v>
      </c>
      <c r="C257" s="3" t="s">
        <v>761</v>
      </c>
      <c r="D257" s="194" t="s">
        <v>42</v>
      </c>
      <c r="E257" s="170" t="s">
        <v>549</v>
      </c>
    </row>
    <row r="258" spans="1:5" ht="27.6">
      <c r="A258" s="168">
        <v>254</v>
      </c>
      <c r="B258" s="202" t="s">
        <v>171</v>
      </c>
      <c r="C258" s="162" t="s">
        <v>219</v>
      </c>
      <c r="D258" s="13" t="s">
        <v>42</v>
      </c>
      <c r="E258" s="173" t="s">
        <v>184</v>
      </c>
    </row>
    <row r="259" spans="1:5" ht="27.6">
      <c r="A259" s="168">
        <v>255</v>
      </c>
      <c r="B259" s="162" t="s">
        <v>1053</v>
      </c>
      <c r="C259" s="162" t="s">
        <v>391</v>
      </c>
      <c r="D259" s="199" t="s">
        <v>42</v>
      </c>
      <c r="E259" s="173" t="s">
        <v>314</v>
      </c>
    </row>
    <row r="260" spans="1:5">
      <c r="A260" s="168">
        <v>256</v>
      </c>
      <c r="B260" s="162" t="s">
        <v>762</v>
      </c>
      <c r="C260" s="162" t="s">
        <v>763</v>
      </c>
      <c r="D260" s="199" t="s">
        <v>42</v>
      </c>
      <c r="E260" s="173" t="s">
        <v>547</v>
      </c>
    </row>
    <row r="261" spans="1:5">
      <c r="A261" s="168">
        <v>257</v>
      </c>
      <c r="B261" s="202" t="s">
        <v>1054</v>
      </c>
      <c r="C261" s="161" t="s">
        <v>216</v>
      </c>
      <c r="D261" s="13" t="s">
        <v>38</v>
      </c>
      <c r="E261" s="173" t="s">
        <v>125</v>
      </c>
    </row>
    <row r="262" spans="1:5" ht="27.6">
      <c r="A262" s="168">
        <v>258</v>
      </c>
      <c r="B262" s="162" t="s">
        <v>342</v>
      </c>
      <c r="C262" s="162" t="s">
        <v>377</v>
      </c>
      <c r="D262" s="199" t="s">
        <v>42</v>
      </c>
      <c r="E262" s="173" t="s">
        <v>314</v>
      </c>
    </row>
    <row r="263" spans="1:5" ht="27.6">
      <c r="A263" s="168">
        <v>259</v>
      </c>
      <c r="B263" s="162" t="s">
        <v>290</v>
      </c>
      <c r="C263" s="162" t="s">
        <v>1031</v>
      </c>
      <c r="D263" s="194" t="s">
        <v>42</v>
      </c>
      <c r="E263" s="170" t="s">
        <v>403</v>
      </c>
    </row>
    <row r="264" spans="1:5">
      <c r="A264" s="168">
        <v>260</v>
      </c>
      <c r="B264" s="162" t="s">
        <v>299</v>
      </c>
      <c r="C264" s="161" t="s">
        <v>308</v>
      </c>
      <c r="D264" s="199" t="s">
        <v>42</v>
      </c>
      <c r="E264" s="173" t="s">
        <v>404</v>
      </c>
    </row>
    <row r="265" spans="1:5" ht="41.4">
      <c r="A265" s="168">
        <v>261</v>
      </c>
      <c r="B265" s="161" t="s">
        <v>246</v>
      </c>
      <c r="C265" s="162" t="s">
        <v>271</v>
      </c>
      <c r="D265" s="199" t="s">
        <v>42</v>
      </c>
      <c r="E265" s="173" t="s">
        <v>255</v>
      </c>
    </row>
    <row r="266" spans="1:5" ht="69">
      <c r="A266" s="168">
        <v>262</v>
      </c>
      <c r="B266" s="162" t="s">
        <v>174</v>
      </c>
      <c r="C266" s="162" t="s">
        <v>1076</v>
      </c>
      <c r="D266" s="13" t="s">
        <v>42</v>
      </c>
      <c r="E266" s="170" t="s">
        <v>764</v>
      </c>
    </row>
    <row r="267" spans="1:5">
      <c r="A267" s="168">
        <v>263</v>
      </c>
      <c r="B267" s="162" t="s">
        <v>765</v>
      </c>
      <c r="C267" s="162" t="s">
        <v>766</v>
      </c>
      <c r="D267" s="194" t="s">
        <v>42</v>
      </c>
      <c r="E267" s="170" t="s">
        <v>403</v>
      </c>
    </row>
    <row r="268" spans="1:5">
      <c r="A268" s="168">
        <v>264</v>
      </c>
      <c r="B268" s="162" t="s">
        <v>347</v>
      </c>
      <c r="C268" s="161" t="s">
        <v>399</v>
      </c>
      <c r="D268" s="199" t="s">
        <v>42</v>
      </c>
      <c r="E268" s="173" t="s">
        <v>314</v>
      </c>
    </row>
    <row r="269" spans="1:5">
      <c r="A269" s="168">
        <v>265</v>
      </c>
      <c r="B269" s="161" t="s">
        <v>252</v>
      </c>
      <c r="C269" s="161" t="s">
        <v>767</v>
      </c>
      <c r="D269" s="199" t="s">
        <v>42</v>
      </c>
      <c r="E269" s="173" t="s">
        <v>255</v>
      </c>
    </row>
    <row r="270" spans="1:5" ht="27.6">
      <c r="A270" s="168">
        <v>266</v>
      </c>
      <c r="B270" s="161" t="s">
        <v>230</v>
      </c>
      <c r="C270" s="162" t="s">
        <v>231</v>
      </c>
      <c r="D270" s="13" t="s">
        <v>42</v>
      </c>
      <c r="E270" s="173" t="s">
        <v>178</v>
      </c>
    </row>
    <row r="271" spans="1:5" ht="41.4">
      <c r="A271" s="168">
        <v>267</v>
      </c>
      <c r="B271" s="161" t="s">
        <v>233</v>
      </c>
      <c r="C271" s="162" t="s">
        <v>256</v>
      </c>
      <c r="D271" s="199" t="s">
        <v>42</v>
      </c>
      <c r="E271" s="170" t="s">
        <v>523</v>
      </c>
    </row>
    <row r="272" spans="1:5">
      <c r="A272" s="168">
        <v>268</v>
      </c>
      <c r="B272" s="162" t="s">
        <v>768</v>
      </c>
      <c r="C272" s="162" t="s">
        <v>769</v>
      </c>
      <c r="D272" s="199" t="s">
        <v>42</v>
      </c>
      <c r="E272" s="173" t="s">
        <v>547</v>
      </c>
    </row>
    <row r="273" spans="1:5">
      <c r="A273" s="168">
        <v>269</v>
      </c>
      <c r="B273" s="162" t="s">
        <v>770</v>
      </c>
      <c r="C273" s="162" t="s">
        <v>771</v>
      </c>
      <c r="D273" s="199" t="s">
        <v>42</v>
      </c>
      <c r="E273" s="173" t="s">
        <v>547</v>
      </c>
    </row>
    <row r="274" spans="1:5">
      <c r="A274" s="168">
        <v>270</v>
      </c>
      <c r="B274" s="162" t="s">
        <v>772</v>
      </c>
      <c r="C274" s="162" t="s">
        <v>771</v>
      </c>
      <c r="D274" s="199" t="s">
        <v>42</v>
      </c>
      <c r="E274" s="173" t="s">
        <v>547</v>
      </c>
    </row>
    <row r="275" spans="1:5" ht="27.6">
      <c r="A275" s="168">
        <v>271</v>
      </c>
      <c r="B275" s="162" t="s">
        <v>773</v>
      </c>
      <c r="C275" s="162" t="s">
        <v>771</v>
      </c>
      <c r="D275" s="199" t="s">
        <v>42</v>
      </c>
      <c r="E275" s="173" t="s">
        <v>547</v>
      </c>
    </row>
    <row r="276" spans="1:5">
      <c r="A276" s="168">
        <v>272</v>
      </c>
      <c r="B276" s="162" t="s">
        <v>774</v>
      </c>
      <c r="C276" s="162" t="s">
        <v>771</v>
      </c>
      <c r="D276" s="199" t="s">
        <v>42</v>
      </c>
      <c r="E276" s="173" t="s">
        <v>547</v>
      </c>
    </row>
    <row r="277" spans="1:5" ht="27.6">
      <c r="A277" s="168">
        <v>273</v>
      </c>
      <c r="B277" s="162" t="s">
        <v>775</v>
      </c>
      <c r="C277" s="162" t="s">
        <v>771</v>
      </c>
      <c r="D277" s="199" t="s">
        <v>42</v>
      </c>
      <c r="E277" s="173" t="s">
        <v>547</v>
      </c>
    </row>
    <row r="278" spans="1:5" ht="27.6">
      <c r="A278" s="168">
        <v>274</v>
      </c>
      <c r="B278" s="162" t="s">
        <v>776</v>
      </c>
      <c r="C278" s="200" t="s">
        <v>777</v>
      </c>
      <c r="D278" s="199" t="s">
        <v>42</v>
      </c>
      <c r="E278" s="173" t="s">
        <v>405</v>
      </c>
    </row>
    <row r="279" spans="1:5">
      <c r="A279" s="168">
        <v>275</v>
      </c>
      <c r="B279" s="161" t="s">
        <v>131</v>
      </c>
      <c r="C279" s="161" t="s">
        <v>778</v>
      </c>
      <c r="D279" s="199" t="s">
        <v>38</v>
      </c>
      <c r="E279" s="173" t="s">
        <v>125</v>
      </c>
    </row>
    <row r="280" spans="1:5" ht="27.6">
      <c r="A280" s="168">
        <v>276</v>
      </c>
      <c r="B280" s="161" t="s">
        <v>180</v>
      </c>
      <c r="C280" s="162" t="s">
        <v>224</v>
      </c>
      <c r="D280" s="13" t="s">
        <v>42</v>
      </c>
      <c r="E280" s="173" t="s">
        <v>178</v>
      </c>
    </row>
    <row r="281" spans="1:5">
      <c r="A281" s="168">
        <v>277</v>
      </c>
      <c r="B281" s="161" t="s">
        <v>129</v>
      </c>
      <c r="C281" s="162" t="s">
        <v>190</v>
      </c>
      <c r="D281" s="199" t="s">
        <v>41</v>
      </c>
      <c r="E281" s="173" t="s">
        <v>125</v>
      </c>
    </row>
    <row r="282" spans="1:5">
      <c r="A282" s="168">
        <v>278</v>
      </c>
      <c r="B282" s="162" t="s">
        <v>779</v>
      </c>
      <c r="C282" s="162" t="s">
        <v>780</v>
      </c>
      <c r="D282" s="199" t="s">
        <v>42</v>
      </c>
      <c r="E282" s="173" t="s">
        <v>547</v>
      </c>
    </row>
    <row r="283" spans="1:5">
      <c r="A283" s="168">
        <v>279</v>
      </c>
      <c r="B283" s="162" t="s">
        <v>321</v>
      </c>
      <c r="C283" s="162" t="s">
        <v>360</v>
      </c>
      <c r="D283" s="199" t="s">
        <v>42</v>
      </c>
      <c r="E283" s="173" t="s">
        <v>314</v>
      </c>
    </row>
    <row r="284" spans="1:5" ht="27.6">
      <c r="A284" s="168">
        <v>280</v>
      </c>
      <c r="B284" s="162" t="s">
        <v>300</v>
      </c>
      <c r="C284" s="162" t="s">
        <v>309</v>
      </c>
      <c r="D284" s="199" t="s">
        <v>42</v>
      </c>
      <c r="E284" s="173" t="s">
        <v>404</v>
      </c>
    </row>
    <row r="285" spans="1:5">
      <c r="A285" s="168">
        <v>281</v>
      </c>
      <c r="B285" s="161" t="s">
        <v>128</v>
      </c>
      <c r="C285" s="162" t="s">
        <v>188</v>
      </c>
      <c r="D285" s="199" t="s">
        <v>38</v>
      </c>
      <c r="E285" s="173" t="s">
        <v>125</v>
      </c>
    </row>
    <row r="286" spans="1:5">
      <c r="A286" s="168">
        <v>282</v>
      </c>
      <c r="B286" s="162" t="s">
        <v>333</v>
      </c>
      <c r="C286" s="162" t="s">
        <v>368</v>
      </c>
      <c r="D286" s="199" t="s">
        <v>42</v>
      </c>
      <c r="E286" s="173" t="s">
        <v>314</v>
      </c>
    </row>
    <row r="287" spans="1:5" ht="27.6">
      <c r="A287" s="168">
        <v>283</v>
      </c>
      <c r="B287" s="161" t="s">
        <v>284</v>
      </c>
      <c r="C287" s="162" t="s">
        <v>281</v>
      </c>
      <c r="D287" s="199" t="s">
        <v>42</v>
      </c>
      <c r="E287" s="173" t="s">
        <v>255</v>
      </c>
    </row>
    <row r="288" spans="1:5" ht="55.2">
      <c r="A288" s="168">
        <v>284</v>
      </c>
      <c r="B288" s="162" t="s">
        <v>1055</v>
      </c>
      <c r="C288" s="162" t="s">
        <v>1078</v>
      </c>
      <c r="D288" s="199" t="s">
        <v>42</v>
      </c>
      <c r="E288" s="173" t="s">
        <v>183</v>
      </c>
    </row>
    <row r="289" spans="1:5" ht="55.2">
      <c r="A289" s="168">
        <v>285</v>
      </c>
      <c r="B289" s="162" t="s">
        <v>1056</v>
      </c>
      <c r="C289" s="162" t="s">
        <v>1079</v>
      </c>
      <c r="D289" s="199" t="s">
        <v>42</v>
      </c>
      <c r="E289" s="173" t="s">
        <v>183</v>
      </c>
    </row>
    <row r="290" spans="1:5" ht="82.8">
      <c r="A290" s="168">
        <v>286</v>
      </c>
      <c r="B290" s="162" t="s">
        <v>1057</v>
      </c>
      <c r="C290" s="162" t="s">
        <v>1077</v>
      </c>
      <c r="D290" s="199" t="s">
        <v>38</v>
      </c>
      <c r="E290" s="173" t="s">
        <v>183</v>
      </c>
    </row>
    <row r="291" spans="1:5" ht="41.4">
      <c r="A291" s="168">
        <v>287</v>
      </c>
      <c r="B291" s="161" t="s">
        <v>175</v>
      </c>
      <c r="C291" s="162" t="s">
        <v>1080</v>
      </c>
      <c r="D291" s="13" t="s">
        <v>42</v>
      </c>
      <c r="E291" s="170" t="s">
        <v>764</v>
      </c>
    </row>
    <row r="292" spans="1:5" ht="55.2">
      <c r="A292" s="168">
        <v>288</v>
      </c>
      <c r="B292" s="3" t="s">
        <v>781</v>
      </c>
      <c r="C292" s="3" t="s">
        <v>1081</v>
      </c>
      <c r="D292" s="194" t="s">
        <v>42</v>
      </c>
      <c r="E292" s="170" t="s">
        <v>536</v>
      </c>
    </row>
    <row r="293" spans="1:5" ht="55.2">
      <c r="A293" s="168">
        <v>289</v>
      </c>
      <c r="B293" s="3" t="s">
        <v>782</v>
      </c>
      <c r="C293" s="3" t="s">
        <v>1082</v>
      </c>
      <c r="D293" s="194" t="s">
        <v>42</v>
      </c>
      <c r="E293" s="170" t="s">
        <v>536</v>
      </c>
    </row>
    <row r="294" spans="1:5" ht="41.4">
      <c r="A294" s="168">
        <v>290</v>
      </c>
      <c r="B294" s="3" t="s">
        <v>783</v>
      </c>
      <c r="C294" s="3" t="s">
        <v>784</v>
      </c>
      <c r="D294" s="194" t="s">
        <v>42</v>
      </c>
      <c r="E294" s="170" t="s">
        <v>549</v>
      </c>
    </row>
    <row r="295" spans="1:5" ht="27.6">
      <c r="A295" s="168">
        <v>291</v>
      </c>
      <c r="B295" s="161" t="s">
        <v>408</v>
      </c>
      <c r="C295" s="162" t="s">
        <v>418</v>
      </c>
      <c r="D295" s="199" t="s">
        <v>42</v>
      </c>
      <c r="E295" s="170" t="s">
        <v>523</v>
      </c>
    </row>
    <row r="296" spans="1:5" ht="27.6">
      <c r="A296" s="168">
        <v>292</v>
      </c>
      <c r="B296" s="3" t="s">
        <v>785</v>
      </c>
      <c r="C296" s="3" t="s">
        <v>786</v>
      </c>
      <c r="D296" s="194" t="s">
        <v>42</v>
      </c>
      <c r="E296" s="170" t="s">
        <v>549</v>
      </c>
    </row>
    <row r="297" spans="1:5">
      <c r="A297" s="168">
        <v>293</v>
      </c>
      <c r="B297" s="204" t="s">
        <v>787</v>
      </c>
      <c r="C297" s="200" t="s">
        <v>788</v>
      </c>
      <c r="D297" s="199" t="s">
        <v>42</v>
      </c>
      <c r="E297" s="173" t="s">
        <v>547</v>
      </c>
    </row>
    <row r="298" spans="1:5">
      <c r="A298" s="168">
        <v>294</v>
      </c>
      <c r="B298" s="204" t="s">
        <v>789</v>
      </c>
      <c r="C298" s="200" t="s">
        <v>790</v>
      </c>
      <c r="D298" s="199" t="s">
        <v>42</v>
      </c>
      <c r="E298" s="173" t="s">
        <v>547</v>
      </c>
    </row>
    <row r="299" spans="1:5" ht="27.6">
      <c r="A299" s="168">
        <v>295</v>
      </c>
      <c r="B299" s="3" t="s">
        <v>791</v>
      </c>
      <c r="C299" s="3" t="s">
        <v>792</v>
      </c>
      <c r="D299" s="194" t="s">
        <v>42</v>
      </c>
      <c r="E299" s="170" t="s">
        <v>549</v>
      </c>
    </row>
    <row r="300" spans="1:5" ht="27.6">
      <c r="A300" s="168">
        <v>296</v>
      </c>
      <c r="B300" s="3" t="s">
        <v>793</v>
      </c>
      <c r="C300" s="3" t="s">
        <v>1001</v>
      </c>
      <c r="D300" s="194" t="s">
        <v>42</v>
      </c>
      <c r="E300" s="170" t="s">
        <v>549</v>
      </c>
    </row>
    <row r="301" spans="1:5" ht="27.6">
      <c r="A301" s="168">
        <v>297</v>
      </c>
      <c r="B301" s="3" t="s">
        <v>794</v>
      </c>
      <c r="C301" s="3" t="s">
        <v>795</v>
      </c>
      <c r="D301" s="194" t="s">
        <v>42</v>
      </c>
      <c r="E301" s="170" t="s">
        <v>563</v>
      </c>
    </row>
    <row r="302" spans="1:5">
      <c r="A302" s="168">
        <v>298</v>
      </c>
      <c r="B302" s="3" t="s">
        <v>796</v>
      </c>
      <c r="C302" s="3" t="s">
        <v>797</v>
      </c>
      <c r="D302" s="194" t="s">
        <v>42</v>
      </c>
      <c r="E302" s="170" t="s">
        <v>536</v>
      </c>
    </row>
    <row r="303" spans="1:5" ht="27.6">
      <c r="A303" s="168">
        <v>299</v>
      </c>
      <c r="B303" s="204" t="s">
        <v>798</v>
      </c>
      <c r="C303" s="200" t="s">
        <v>1085</v>
      </c>
      <c r="D303" s="199" t="s">
        <v>42</v>
      </c>
      <c r="E303" s="173" t="s">
        <v>547</v>
      </c>
    </row>
    <row r="304" spans="1:5" ht="27.6">
      <c r="A304" s="168">
        <v>300</v>
      </c>
      <c r="B304" s="161" t="s">
        <v>406</v>
      </c>
      <c r="C304" s="162" t="s">
        <v>414</v>
      </c>
      <c r="D304" s="199" t="s">
        <v>42</v>
      </c>
      <c r="E304" s="170" t="s">
        <v>523</v>
      </c>
    </row>
    <row r="305" spans="1:5" ht="27.6">
      <c r="A305" s="168">
        <v>301</v>
      </c>
      <c r="B305" s="161" t="s">
        <v>409</v>
      </c>
      <c r="C305" s="162" t="s">
        <v>419</v>
      </c>
      <c r="D305" s="199" t="s">
        <v>42</v>
      </c>
      <c r="E305" s="170" t="s">
        <v>523</v>
      </c>
    </row>
    <row r="306" spans="1:5" ht="27.6">
      <c r="A306" s="168">
        <v>302</v>
      </c>
      <c r="B306" s="162" t="s">
        <v>799</v>
      </c>
      <c r="C306" s="162" t="s">
        <v>800</v>
      </c>
      <c r="D306" s="199" t="s">
        <v>42</v>
      </c>
      <c r="E306" s="173" t="s">
        <v>314</v>
      </c>
    </row>
    <row r="307" spans="1:5">
      <c r="A307" s="168">
        <v>303</v>
      </c>
      <c r="B307" s="3" t="s">
        <v>801</v>
      </c>
      <c r="C307" s="3" t="s">
        <v>1083</v>
      </c>
      <c r="D307" s="194" t="s">
        <v>42</v>
      </c>
      <c r="E307" s="170" t="s">
        <v>549</v>
      </c>
    </row>
    <row r="308" spans="1:5" ht="27.6">
      <c r="A308" s="168">
        <v>304</v>
      </c>
      <c r="B308" s="162" t="s">
        <v>228</v>
      </c>
      <c r="C308" s="162" t="s">
        <v>207</v>
      </c>
      <c r="D308" s="199" t="s">
        <v>42</v>
      </c>
      <c r="E308" s="173" t="s">
        <v>159</v>
      </c>
    </row>
    <row r="309" spans="1:5">
      <c r="A309" s="168">
        <v>305</v>
      </c>
      <c r="B309" s="204" t="s">
        <v>802</v>
      </c>
      <c r="C309" s="200" t="s">
        <v>803</v>
      </c>
      <c r="D309" s="199" t="s">
        <v>42</v>
      </c>
      <c r="E309" s="173" t="s">
        <v>547</v>
      </c>
    </row>
    <row r="310" spans="1:5" ht="27.6">
      <c r="A310" s="168">
        <v>306</v>
      </c>
      <c r="B310" s="3" t="s">
        <v>804</v>
      </c>
      <c r="C310" s="3" t="s">
        <v>826</v>
      </c>
      <c r="D310" s="194" t="s">
        <v>42</v>
      </c>
      <c r="E310" s="170" t="s">
        <v>587</v>
      </c>
    </row>
    <row r="311" spans="1:5" ht="27.6">
      <c r="A311" s="168">
        <v>307</v>
      </c>
      <c r="B311" s="3" t="s">
        <v>805</v>
      </c>
      <c r="C311" s="3" t="s">
        <v>826</v>
      </c>
      <c r="D311" s="194" t="s">
        <v>42</v>
      </c>
      <c r="E311" s="170" t="s">
        <v>587</v>
      </c>
    </row>
    <row r="312" spans="1:5" ht="27.6">
      <c r="A312" s="168">
        <v>308</v>
      </c>
      <c r="B312" s="3" t="s">
        <v>806</v>
      </c>
      <c r="C312" s="3" t="s">
        <v>807</v>
      </c>
      <c r="D312" s="194" t="s">
        <v>42</v>
      </c>
      <c r="E312" s="170" t="s">
        <v>587</v>
      </c>
    </row>
    <row r="313" spans="1:5" ht="27.6">
      <c r="A313" s="168">
        <v>309</v>
      </c>
      <c r="B313" s="3" t="s">
        <v>808</v>
      </c>
      <c r="C313" s="3" t="s">
        <v>809</v>
      </c>
      <c r="D313" s="194" t="s">
        <v>42</v>
      </c>
      <c r="E313" s="170" t="s">
        <v>587</v>
      </c>
    </row>
    <row r="314" spans="1:5" ht="27.6">
      <c r="A314" s="168">
        <v>310</v>
      </c>
      <c r="B314" s="204" t="s">
        <v>810</v>
      </c>
      <c r="C314" s="200" t="s">
        <v>811</v>
      </c>
      <c r="D314" s="199" t="s">
        <v>42</v>
      </c>
      <c r="E314" s="173" t="s">
        <v>547</v>
      </c>
    </row>
    <row r="315" spans="1:5">
      <c r="A315" s="168">
        <v>311</v>
      </c>
      <c r="B315" s="204" t="s">
        <v>812</v>
      </c>
      <c r="C315" s="200" t="s">
        <v>803</v>
      </c>
      <c r="D315" s="199" t="s">
        <v>42</v>
      </c>
      <c r="E315" s="173" t="s">
        <v>547</v>
      </c>
    </row>
    <row r="316" spans="1:5" ht="41.4">
      <c r="A316" s="168">
        <v>312</v>
      </c>
      <c r="B316" s="162" t="s">
        <v>813</v>
      </c>
      <c r="C316" s="200" t="s">
        <v>814</v>
      </c>
      <c r="D316" s="199" t="s">
        <v>42</v>
      </c>
      <c r="E316" s="173" t="s">
        <v>405</v>
      </c>
    </row>
    <row r="317" spans="1:5" ht="27.6">
      <c r="A317" s="168">
        <v>313</v>
      </c>
      <c r="B317" s="162" t="s">
        <v>815</v>
      </c>
      <c r="C317" s="162" t="s">
        <v>816</v>
      </c>
      <c r="D317" s="199" t="s">
        <v>42</v>
      </c>
      <c r="E317" s="173" t="s">
        <v>670</v>
      </c>
    </row>
    <row r="318" spans="1:5" ht="27.6">
      <c r="A318" s="168">
        <v>314</v>
      </c>
      <c r="B318" s="3" t="s">
        <v>817</v>
      </c>
      <c r="C318" s="3" t="s">
        <v>818</v>
      </c>
      <c r="D318" s="194" t="s">
        <v>42</v>
      </c>
      <c r="E318" s="170" t="s">
        <v>601</v>
      </c>
    </row>
    <row r="319" spans="1:5" ht="27.6">
      <c r="A319" s="168">
        <v>315</v>
      </c>
      <c r="B319" s="3" t="s">
        <v>819</v>
      </c>
      <c r="C319" s="3" t="s">
        <v>820</v>
      </c>
      <c r="D319" s="194" t="s">
        <v>42</v>
      </c>
      <c r="E319" s="170" t="s">
        <v>549</v>
      </c>
    </row>
    <row r="320" spans="1:5" ht="27.6">
      <c r="A320" s="168">
        <v>316</v>
      </c>
      <c r="B320" s="3" t="s">
        <v>821</v>
      </c>
      <c r="C320" s="3" t="s">
        <v>822</v>
      </c>
      <c r="D320" s="194" t="s">
        <v>42</v>
      </c>
      <c r="E320" s="170" t="s">
        <v>549</v>
      </c>
    </row>
    <row r="321" spans="1:5" ht="27.6">
      <c r="A321" s="168">
        <v>317</v>
      </c>
      <c r="B321" s="3" t="s">
        <v>823</v>
      </c>
      <c r="C321" s="3" t="s">
        <v>824</v>
      </c>
      <c r="D321" s="194" t="s">
        <v>42</v>
      </c>
      <c r="E321" s="170" t="s">
        <v>549</v>
      </c>
    </row>
    <row r="322" spans="1:5" ht="27.6">
      <c r="A322" s="168">
        <v>318</v>
      </c>
      <c r="B322" s="3" t="s">
        <v>825</v>
      </c>
      <c r="C322" s="3" t="s">
        <v>826</v>
      </c>
      <c r="D322" s="194" t="s">
        <v>42</v>
      </c>
      <c r="E322" s="170" t="s">
        <v>536</v>
      </c>
    </row>
    <row r="323" spans="1:5" ht="27.6">
      <c r="A323" s="168">
        <v>319</v>
      </c>
      <c r="B323" s="3" t="s">
        <v>827</v>
      </c>
      <c r="C323" s="3" t="s">
        <v>826</v>
      </c>
      <c r="D323" s="194" t="s">
        <v>42</v>
      </c>
      <c r="E323" s="170" t="s">
        <v>549</v>
      </c>
    </row>
    <row r="324" spans="1:5" ht="27.6">
      <c r="A324" s="168">
        <v>320</v>
      </c>
      <c r="B324" s="3" t="s">
        <v>828</v>
      </c>
      <c r="C324" s="3" t="s">
        <v>829</v>
      </c>
      <c r="D324" s="194" t="s">
        <v>42</v>
      </c>
      <c r="E324" s="170" t="s">
        <v>549</v>
      </c>
    </row>
    <row r="325" spans="1:5" ht="27.6">
      <c r="A325" s="168">
        <v>321</v>
      </c>
      <c r="B325" s="3" t="s">
        <v>830</v>
      </c>
      <c r="C325" s="3" t="s">
        <v>831</v>
      </c>
      <c r="D325" s="194" t="s">
        <v>42</v>
      </c>
      <c r="E325" s="170" t="s">
        <v>549</v>
      </c>
    </row>
    <row r="326" spans="1:5" ht="27.6">
      <c r="A326" s="168">
        <v>322</v>
      </c>
      <c r="B326" s="3" t="s">
        <v>832</v>
      </c>
      <c r="C326" s="3" t="s">
        <v>833</v>
      </c>
      <c r="D326" s="194" t="s">
        <v>42</v>
      </c>
      <c r="E326" s="170" t="s">
        <v>549</v>
      </c>
    </row>
    <row r="327" spans="1:5" ht="27.6">
      <c r="A327" s="168">
        <v>323</v>
      </c>
      <c r="B327" s="3" t="s">
        <v>834</v>
      </c>
      <c r="C327" s="3" t="s">
        <v>826</v>
      </c>
      <c r="D327" s="194" t="s">
        <v>42</v>
      </c>
      <c r="E327" s="170" t="s">
        <v>549</v>
      </c>
    </row>
    <row r="328" spans="1:5" ht="27.6">
      <c r="A328" s="168">
        <v>324</v>
      </c>
      <c r="B328" s="3" t="s">
        <v>835</v>
      </c>
      <c r="C328" s="3" t="s">
        <v>836</v>
      </c>
      <c r="D328" s="194" t="s">
        <v>42</v>
      </c>
      <c r="E328" s="170" t="s">
        <v>549</v>
      </c>
    </row>
    <row r="329" spans="1:5" ht="27.6">
      <c r="A329" s="168">
        <v>325</v>
      </c>
      <c r="B329" s="3" t="s">
        <v>837</v>
      </c>
      <c r="C329" s="3" t="s">
        <v>838</v>
      </c>
      <c r="D329" s="194" t="s">
        <v>42</v>
      </c>
      <c r="E329" s="170" t="s">
        <v>536</v>
      </c>
    </row>
    <row r="330" spans="1:5" ht="27.6">
      <c r="A330" s="168">
        <v>326</v>
      </c>
      <c r="B330" s="3" t="s">
        <v>839</v>
      </c>
      <c r="C330" s="3" t="s">
        <v>840</v>
      </c>
      <c r="D330" s="194" t="s">
        <v>42</v>
      </c>
      <c r="E330" s="170" t="s">
        <v>549</v>
      </c>
    </row>
    <row r="331" spans="1:5" ht="27.6">
      <c r="A331" s="168">
        <v>327</v>
      </c>
      <c r="B331" s="3" t="s">
        <v>841</v>
      </c>
      <c r="C331" s="3" t="s">
        <v>842</v>
      </c>
      <c r="D331" s="194" t="s">
        <v>42</v>
      </c>
      <c r="E331" s="170" t="s">
        <v>549</v>
      </c>
    </row>
    <row r="332" spans="1:5" ht="27.6">
      <c r="A332" s="168">
        <v>328</v>
      </c>
      <c r="B332" s="162" t="s">
        <v>292</v>
      </c>
      <c r="C332" s="162" t="s">
        <v>304</v>
      </c>
      <c r="D332" s="199" t="s">
        <v>42</v>
      </c>
      <c r="E332" s="170" t="s">
        <v>843</v>
      </c>
    </row>
    <row r="333" spans="1:5" ht="27.6">
      <c r="A333" s="168">
        <v>329</v>
      </c>
      <c r="B333" s="204" t="s">
        <v>844</v>
      </c>
      <c r="C333" s="162" t="s">
        <v>845</v>
      </c>
      <c r="D333" s="199" t="s">
        <v>42</v>
      </c>
      <c r="E333" s="173" t="s">
        <v>547</v>
      </c>
    </row>
    <row r="334" spans="1:5" ht="27.6">
      <c r="A334" s="168">
        <v>330</v>
      </c>
      <c r="B334" s="204" t="s">
        <v>846</v>
      </c>
      <c r="C334" s="200" t="s">
        <v>847</v>
      </c>
      <c r="D334" s="199" t="s">
        <v>42</v>
      </c>
      <c r="E334" s="173" t="s">
        <v>676</v>
      </c>
    </row>
    <row r="335" spans="1:5">
      <c r="A335" s="168">
        <v>331</v>
      </c>
      <c r="B335" s="162" t="s">
        <v>848</v>
      </c>
      <c r="C335" s="181" t="s">
        <v>1084</v>
      </c>
      <c r="D335" s="199" t="s">
        <v>42</v>
      </c>
      <c r="E335" s="173" t="s">
        <v>405</v>
      </c>
    </row>
    <row r="336" spans="1:5" ht="27.6">
      <c r="A336" s="168">
        <v>332</v>
      </c>
      <c r="B336" s="3" t="s">
        <v>849</v>
      </c>
      <c r="C336" s="3" t="s">
        <v>850</v>
      </c>
      <c r="D336" s="194" t="s">
        <v>42</v>
      </c>
      <c r="E336" s="170" t="s">
        <v>536</v>
      </c>
    </row>
    <row r="337" spans="1:5" ht="27.6">
      <c r="A337" s="168">
        <v>333</v>
      </c>
      <c r="B337" s="3" t="s">
        <v>851</v>
      </c>
      <c r="C337" s="3" t="s">
        <v>826</v>
      </c>
      <c r="D337" s="194" t="s">
        <v>42</v>
      </c>
      <c r="E337" s="170" t="s">
        <v>536</v>
      </c>
    </row>
    <row r="338" spans="1:5" ht="27.6">
      <c r="A338" s="168">
        <v>334</v>
      </c>
      <c r="B338" s="3" t="s">
        <v>852</v>
      </c>
      <c r="C338" s="3" t="s">
        <v>826</v>
      </c>
      <c r="D338" s="194" t="s">
        <v>42</v>
      </c>
      <c r="E338" s="170" t="s">
        <v>549</v>
      </c>
    </row>
    <row r="339" spans="1:5" ht="27.6">
      <c r="A339" s="168">
        <v>335</v>
      </c>
      <c r="B339" s="3" t="s">
        <v>853</v>
      </c>
      <c r="C339" s="3" t="s">
        <v>826</v>
      </c>
      <c r="D339" s="194" t="s">
        <v>42</v>
      </c>
      <c r="E339" s="170" t="s">
        <v>536</v>
      </c>
    </row>
    <row r="340" spans="1:5" ht="27.6">
      <c r="A340" s="168">
        <v>336</v>
      </c>
      <c r="B340" s="3" t="s">
        <v>854</v>
      </c>
      <c r="C340" s="3" t="s">
        <v>855</v>
      </c>
      <c r="D340" s="194" t="s">
        <v>42</v>
      </c>
      <c r="E340" s="170" t="s">
        <v>549</v>
      </c>
    </row>
    <row r="341" spans="1:5" ht="27.6">
      <c r="A341" s="168">
        <v>337</v>
      </c>
      <c r="B341" s="3" t="s">
        <v>856</v>
      </c>
      <c r="C341" s="3" t="s">
        <v>857</v>
      </c>
      <c r="D341" s="194" t="s">
        <v>42</v>
      </c>
      <c r="E341" s="170" t="s">
        <v>549</v>
      </c>
    </row>
    <row r="342" spans="1:5" ht="27.6">
      <c r="A342" s="168">
        <v>338</v>
      </c>
      <c r="B342" s="3" t="s">
        <v>858</v>
      </c>
      <c r="C342" s="3" t="s">
        <v>859</v>
      </c>
      <c r="D342" s="194" t="s">
        <v>42</v>
      </c>
      <c r="E342" s="170" t="s">
        <v>536</v>
      </c>
    </row>
    <row r="343" spans="1:5">
      <c r="A343" s="168">
        <v>339</v>
      </c>
      <c r="B343" s="161" t="s">
        <v>413</v>
      </c>
      <c r="C343" s="162" t="s">
        <v>421</v>
      </c>
      <c r="D343" s="199" t="s">
        <v>42</v>
      </c>
      <c r="E343" s="173" t="s">
        <v>255</v>
      </c>
    </row>
    <row r="344" spans="1:5" ht="27.6">
      <c r="A344" s="168">
        <v>340</v>
      </c>
      <c r="B344" s="161" t="s">
        <v>412</v>
      </c>
      <c r="C344" s="162" t="s">
        <v>1089</v>
      </c>
      <c r="D344" s="199" t="s">
        <v>42</v>
      </c>
      <c r="E344" s="173" t="s">
        <v>255</v>
      </c>
    </row>
    <row r="345" spans="1:5">
      <c r="A345" s="168">
        <v>341</v>
      </c>
      <c r="B345" s="161" t="s">
        <v>410</v>
      </c>
      <c r="C345" s="162" t="s">
        <v>420</v>
      </c>
      <c r="D345" s="199" t="s">
        <v>42</v>
      </c>
      <c r="E345" s="173" t="s">
        <v>255</v>
      </c>
    </row>
    <row r="346" spans="1:5" ht="41.4">
      <c r="A346" s="168">
        <v>342</v>
      </c>
      <c r="B346" s="3" t="s">
        <v>860</v>
      </c>
      <c r="C346" s="3" t="s">
        <v>861</v>
      </c>
      <c r="D346" s="194" t="s">
        <v>42</v>
      </c>
      <c r="E346" s="170" t="s">
        <v>563</v>
      </c>
    </row>
    <row r="347" spans="1:5" ht="27.6">
      <c r="A347" s="168">
        <v>343</v>
      </c>
      <c r="B347" s="3" t="s">
        <v>862</v>
      </c>
      <c r="C347" s="3" t="s">
        <v>863</v>
      </c>
      <c r="D347" s="194" t="s">
        <v>42</v>
      </c>
      <c r="E347" s="170" t="s">
        <v>549</v>
      </c>
    </row>
    <row r="348" spans="1:5" ht="27.6">
      <c r="A348" s="168">
        <v>344</v>
      </c>
      <c r="B348" s="3" t="s">
        <v>864</v>
      </c>
      <c r="C348" s="3" t="s">
        <v>865</v>
      </c>
      <c r="D348" s="194" t="s">
        <v>42</v>
      </c>
      <c r="E348" s="170" t="s">
        <v>549</v>
      </c>
    </row>
    <row r="349" spans="1:5" ht="27.6">
      <c r="A349" s="168">
        <v>345</v>
      </c>
      <c r="B349" s="3" t="s">
        <v>866</v>
      </c>
      <c r="C349" s="3" t="s">
        <v>867</v>
      </c>
      <c r="D349" s="194" t="s">
        <v>42</v>
      </c>
      <c r="E349" s="170" t="s">
        <v>549</v>
      </c>
    </row>
    <row r="350" spans="1:5" ht="27.6">
      <c r="A350" s="168">
        <v>346</v>
      </c>
      <c r="B350" s="3" t="s">
        <v>868</v>
      </c>
      <c r="C350" s="3" t="s">
        <v>869</v>
      </c>
      <c r="D350" s="194" t="s">
        <v>42</v>
      </c>
      <c r="E350" s="170" t="s">
        <v>549</v>
      </c>
    </row>
    <row r="351" spans="1:5" ht="27.6">
      <c r="A351" s="168">
        <v>347</v>
      </c>
      <c r="B351" s="204" t="s">
        <v>870</v>
      </c>
      <c r="C351" s="200" t="s">
        <v>1085</v>
      </c>
      <c r="D351" s="199" t="s">
        <v>42</v>
      </c>
      <c r="E351" s="173" t="s">
        <v>547</v>
      </c>
    </row>
    <row r="352" spans="1:5" ht="27.6">
      <c r="A352" s="168">
        <v>348</v>
      </c>
      <c r="B352" s="161" t="s">
        <v>411</v>
      </c>
      <c r="C352" s="162" t="s">
        <v>422</v>
      </c>
      <c r="D352" s="199" t="s">
        <v>42</v>
      </c>
      <c r="E352" s="170" t="s">
        <v>523</v>
      </c>
    </row>
    <row r="353" spans="1:5" ht="82.8">
      <c r="A353" s="168">
        <v>349</v>
      </c>
      <c r="B353" s="162" t="s">
        <v>871</v>
      </c>
      <c r="C353" s="162" t="s">
        <v>872</v>
      </c>
      <c r="D353" s="194" t="s">
        <v>42</v>
      </c>
      <c r="E353" s="170" t="s">
        <v>403</v>
      </c>
    </row>
    <row r="354" spans="1:5" ht="27.6">
      <c r="A354" s="168">
        <v>350</v>
      </c>
      <c r="B354" s="162" t="s">
        <v>873</v>
      </c>
      <c r="C354" s="162" t="s">
        <v>874</v>
      </c>
      <c r="D354" s="194" t="s">
        <v>42</v>
      </c>
      <c r="E354" s="170" t="s">
        <v>403</v>
      </c>
    </row>
    <row r="355" spans="1:5" ht="55.2">
      <c r="A355" s="168">
        <v>351</v>
      </c>
      <c r="B355" s="162" t="s">
        <v>875</v>
      </c>
      <c r="C355" s="162" t="s">
        <v>876</v>
      </c>
      <c r="D355" s="194" t="s">
        <v>42</v>
      </c>
      <c r="E355" s="170" t="s">
        <v>403</v>
      </c>
    </row>
    <row r="356" spans="1:5" ht="27.6">
      <c r="A356" s="168">
        <v>352</v>
      </c>
      <c r="B356" s="161" t="s">
        <v>417</v>
      </c>
      <c r="C356" s="162" t="s">
        <v>416</v>
      </c>
      <c r="D356" s="199" t="s">
        <v>42</v>
      </c>
      <c r="E356" s="173" t="s">
        <v>255</v>
      </c>
    </row>
    <row r="357" spans="1:5" ht="27.6">
      <c r="A357" s="168">
        <v>353</v>
      </c>
      <c r="B357" s="3" t="s">
        <v>877</v>
      </c>
      <c r="C357" s="3" t="s">
        <v>878</v>
      </c>
      <c r="D357" s="194" t="s">
        <v>42</v>
      </c>
      <c r="E357" s="170" t="s">
        <v>563</v>
      </c>
    </row>
    <row r="358" spans="1:5" ht="27.6">
      <c r="A358" s="168">
        <v>354</v>
      </c>
      <c r="B358" s="162" t="s">
        <v>423</v>
      </c>
      <c r="C358" s="162" t="s">
        <v>424</v>
      </c>
      <c r="D358" s="199" t="s">
        <v>42</v>
      </c>
      <c r="E358" s="173" t="s">
        <v>404</v>
      </c>
    </row>
    <row r="359" spans="1:5" ht="27.6">
      <c r="A359" s="168">
        <v>355</v>
      </c>
      <c r="B359" s="3" t="s">
        <v>879</v>
      </c>
      <c r="C359" s="3" t="s">
        <v>880</v>
      </c>
      <c r="D359" s="194" t="s">
        <v>42</v>
      </c>
      <c r="E359" s="170" t="s">
        <v>549</v>
      </c>
    </row>
    <row r="360" spans="1:5" ht="41.4">
      <c r="A360" s="168">
        <v>356</v>
      </c>
      <c r="B360" s="3" t="s">
        <v>881</v>
      </c>
      <c r="C360" s="3" t="s">
        <v>882</v>
      </c>
      <c r="D360" s="194" t="s">
        <v>42</v>
      </c>
      <c r="E360" s="170" t="s">
        <v>549</v>
      </c>
    </row>
    <row r="361" spans="1:5" ht="27.6">
      <c r="A361" s="168">
        <v>357</v>
      </c>
      <c r="B361" s="3" t="s">
        <v>883</v>
      </c>
      <c r="C361" s="3" t="s">
        <v>884</v>
      </c>
      <c r="D361" s="194" t="s">
        <v>42</v>
      </c>
      <c r="E361" s="170" t="s">
        <v>549</v>
      </c>
    </row>
    <row r="362" spans="1:5" ht="27.6">
      <c r="A362" s="168">
        <v>358</v>
      </c>
      <c r="B362" s="162" t="s">
        <v>432</v>
      </c>
      <c r="C362" s="162" t="s">
        <v>435</v>
      </c>
      <c r="D362" s="199" t="s">
        <v>42</v>
      </c>
      <c r="E362" s="170" t="s">
        <v>604</v>
      </c>
    </row>
    <row r="363" spans="1:5" ht="27.6">
      <c r="A363" s="168">
        <v>359</v>
      </c>
      <c r="B363" s="162" t="s">
        <v>885</v>
      </c>
      <c r="C363" s="162" t="s">
        <v>1090</v>
      </c>
      <c r="D363" s="194" t="s">
        <v>42</v>
      </c>
      <c r="E363" s="170" t="s">
        <v>886</v>
      </c>
    </row>
    <row r="364" spans="1:5" ht="27.6">
      <c r="A364" s="168">
        <v>360</v>
      </c>
      <c r="B364" s="3" t="s">
        <v>887</v>
      </c>
      <c r="C364" s="205" t="s">
        <v>683</v>
      </c>
      <c r="D364" s="194" t="s">
        <v>42</v>
      </c>
      <c r="E364" s="170" t="s">
        <v>563</v>
      </c>
    </row>
    <row r="365" spans="1:5" ht="27.6">
      <c r="A365" s="168">
        <v>361</v>
      </c>
      <c r="B365" s="3" t="s">
        <v>888</v>
      </c>
      <c r="C365" s="3" t="s">
        <v>889</v>
      </c>
      <c r="D365" s="194" t="s">
        <v>42</v>
      </c>
      <c r="E365" s="170" t="s">
        <v>601</v>
      </c>
    </row>
    <row r="366" spans="1:5" ht="27.6">
      <c r="A366" s="168">
        <v>362</v>
      </c>
      <c r="B366" s="3" t="s">
        <v>890</v>
      </c>
      <c r="C366" s="3" t="s">
        <v>891</v>
      </c>
      <c r="D366" s="194" t="s">
        <v>42</v>
      </c>
      <c r="E366" s="170" t="s">
        <v>601</v>
      </c>
    </row>
    <row r="367" spans="1:5" ht="27.6">
      <c r="A367" s="168">
        <v>363</v>
      </c>
      <c r="B367" s="3" t="s">
        <v>892</v>
      </c>
      <c r="C367" s="3" t="s">
        <v>893</v>
      </c>
      <c r="D367" s="194" t="s">
        <v>42</v>
      </c>
      <c r="E367" s="170" t="s">
        <v>601</v>
      </c>
    </row>
    <row r="368" spans="1:5" ht="27.6">
      <c r="A368" s="168">
        <v>364</v>
      </c>
      <c r="B368" s="3" t="s">
        <v>894</v>
      </c>
      <c r="C368" s="3" t="s">
        <v>895</v>
      </c>
      <c r="D368" s="194" t="s">
        <v>42</v>
      </c>
      <c r="E368" s="170" t="s">
        <v>601</v>
      </c>
    </row>
    <row r="369" spans="1:5" ht="41.4">
      <c r="A369" s="168">
        <v>365</v>
      </c>
      <c r="B369" s="162" t="s">
        <v>428</v>
      </c>
      <c r="C369" s="162" t="s">
        <v>429</v>
      </c>
      <c r="D369" s="199" t="s">
        <v>42</v>
      </c>
      <c r="E369" s="170" t="s">
        <v>896</v>
      </c>
    </row>
    <row r="370" spans="1:5" ht="27.6">
      <c r="A370" s="168">
        <v>366</v>
      </c>
      <c r="B370" s="162" t="s">
        <v>426</v>
      </c>
      <c r="C370" s="162" t="s">
        <v>427</v>
      </c>
      <c r="D370" s="199" t="s">
        <v>42</v>
      </c>
      <c r="E370" s="170" t="s">
        <v>663</v>
      </c>
    </row>
    <row r="371" spans="1:5" ht="41.4">
      <c r="A371" s="168">
        <v>367</v>
      </c>
      <c r="B371" s="204" t="s">
        <v>897</v>
      </c>
      <c r="C371" s="162" t="s">
        <v>898</v>
      </c>
      <c r="D371" s="199" t="s">
        <v>42</v>
      </c>
      <c r="E371" s="173" t="s">
        <v>547</v>
      </c>
    </row>
    <row r="372" spans="1:5" ht="179.4">
      <c r="A372" s="168">
        <v>368</v>
      </c>
      <c r="B372" s="162" t="s">
        <v>899</v>
      </c>
      <c r="C372" s="162" t="s">
        <v>987</v>
      </c>
      <c r="D372" s="199" t="s">
        <v>42</v>
      </c>
      <c r="E372" s="173" t="s">
        <v>314</v>
      </c>
    </row>
    <row r="373" spans="1:5" ht="27.6">
      <c r="A373" s="168">
        <v>369</v>
      </c>
      <c r="B373" s="162" t="s">
        <v>900</v>
      </c>
      <c r="C373" s="162" t="s">
        <v>901</v>
      </c>
      <c r="D373" s="199" t="s">
        <v>42</v>
      </c>
      <c r="E373" s="170" t="s">
        <v>902</v>
      </c>
    </row>
    <row r="374" spans="1:5" ht="27.6">
      <c r="A374" s="168">
        <v>370</v>
      </c>
      <c r="B374" s="3" t="s">
        <v>903</v>
      </c>
      <c r="C374" s="3" t="s">
        <v>904</v>
      </c>
      <c r="D374" s="194" t="s">
        <v>42</v>
      </c>
      <c r="E374" s="170" t="s">
        <v>536</v>
      </c>
    </row>
    <row r="375" spans="1:5">
      <c r="A375" s="168">
        <v>371</v>
      </c>
      <c r="B375" s="181" t="s">
        <v>905</v>
      </c>
      <c r="C375" s="181" t="s">
        <v>906</v>
      </c>
      <c r="D375" s="199" t="s">
        <v>42</v>
      </c>
      <c r="E375" s="203" t="s">
        <v>707</v>
      </c>
    </row>
    <row r="376" spans="1:5" ht="41.4">
      <c r="A376" s="168">
        <v>372</v>
      </c>
      <c r="B376" s="3" t="s">
        <v>907</v>
      </c>
      <c r="C376" s="3" t="s">
        <v>908</v>
      </c>
      <c r="D376" s="194" t="s">
        <v>42</v>
      </c>
      <c r="E376" s="170" t="s">
        <v>549</v>
      </c>
    </row>
    <row r="377" spans="1:5" ht="27.6">
      <c r="A377" s="168">
        <v>373</v>
      </c>
      <c r="B377" s="3" t="s">
        <v>909</v>
      </c>
      <c r="C377" s="3" t="s">
        <v>826</v>
      </c>
      <c r="D377" s="194" t="s">
        <v>42</v>
      </c>
      <c r="E377" s="170" t="s">
        <v>536</v>
      </c>
    </row>
    <row r="378" spans="1:5" ht="27.6">
      <c r="A378" s="168">
        <v>374</v>
      </c>
      <c r="B378" s="3" t="s">
        <v>910</v>
      </c>
      <c r="C378" s="3" t="s">
        <v>826</v>
      </c>
      <c r="D378" s="194" t="s">
        <v>42</v>
      </c>
      <c r="E378" s="170" t="s">
        <v>549</v>
      </c>
    </row>
    <row r="379" spans="1:5" ht="27.6">
      <c r="A379" s="168">
        <v>375</v>
      </c>
      <c r="B379" s="3" t="s">
        <v>911</v>
      </c>
      <c r="C379" s="3" t="s">
        <v>826</v>
      </c>
      <c r="D379" s="194" t="s">
        <v>42</v>
      </c>
      <c r="E379" s="170" t="s">
        <v>536</v>
      </c>
    </row>
    <row r="380" spans="1:5" ht="27.6">
      <c r="A380" s="168">
        <v>376</v>
      </c>
      <c r="B380" s="200" t="s">
        <v>912</v>
      </c>
      <c r="C380" s="200" t="s">
        <v>913</v>
      </c>
      <c r="D380" s="199" t="s">
        <v>42</v>
      </c>
      <c r="E380" s="173" t="s">
        <v>707</v>
      </c>
    </row>
    <row r="381" spans="1:5" ht="27.6">
      <c r="A381" s="168">
        <v>377</v>
      </c>
      <c r="B381" s="3" t="s">
        <v>914</v>
      </c>
      <c r="C381" s="3" t="s">
        <v>915</v>
      </c>
      <c r="D381" s="194" t="s">
        <v>42</v>
      </c>
      <c r="E381" s="170" t="s">
        <v>549</v>
      </c>
    </row>
    <row r="382" spans="1:5" ht="27.6">
      <c r="A382" s="168">
        <v>378</v>
      </c>
      <c r="B382" s="3" t="s">
        <v>916</v>
      </c>
      <c r="C382" s="3" t="s">
        <v>917</v>
      </c>
      <c r="D382" s="194" t="s">
        <v>42</v>
      </c>
      <c r="E382" s="170" t="s">
        <v>549</v>
      </c>
    </row>
    <row r="383" spans="1:5" ht="27.6">
      <c r="A383" s="168">
        <v>379</v>
      </c>
      <c r="B383" s="3" t="s">
        <v>918</v>
      </c>
      <c r="C383" s="3" t="s">
        <v>919</v>
      </c>
      <c r="D383" s="194" t="s">
        <v>42</v>
      </c>
      <c r="E383" s="170" t="s">
        <v>536</v>
      </c>
    </row>
    <row r="384" spans="1:5">
      <c r="A384" s="168">
        <v>380</v>
      </c>
      <c r="B384" s="181" t="s">
        <v>920</v>
      </c>
      <c r="C384" s="181" t="s">
        <v>921</v>
      </c>
      <c r="D384" s="199" t="s">
        <v>42</v>
      </c>
      <c r="E384" s="203" t="s">
        <v>707</v>
      </c>
    </row>
    <row r="385" spans="1:5">
      <c r="A385" s="168">
        <v>381</v>
      </c>
      <c r="B385" s="3" t="s">
        <v>922</v>
      </c>
      <c r="C385" s="3" t="s">
        <v>923</v>
      </c>
      <c r="D385" s="194" t="s">
        <v>42</v>
      </c>
      <c r="E385" s="170" t="s">
        <v>549</v>
      </c>
    </row>
    <row r="386" spans="1:5" ht="27.6">
      <c r="A386" s="168">
        <v>382</v>
      </c>
      <c r="B386" s="3" t="s">
        <v>924</v>
      </c>
      <c r="C386" s="3" t="s">
        <v>925</v>
      </c>
      <c r="D386" s="194" t="s">
        <v>42</v>
      </c>
      <c r="E386" s="170" t="s">
        <v>549</v>
      </c>
    </row>
    <row r="387" spans="1:5" ht="27.6">
      <c r="A387" s="168">
        <v>383</v>
      </c>
      <c r="B387" s="3" t="s">
        <v>926</v>
      </c>
      <c r="C387" s="3" t="s">
        <v>927</v>
      </c>
      <c r="D387" s="194" t="s">
        <v>42</v>
      </c>
      <c r="E387" s="170" t="s">
        <v>549</v>
      </c>
    </row>
    <row r="388" spans="1:5" ht="27.6">
      <c r="A388" s="168">
        <v>384</v>
      </c>
      <c r="B388" s="3" t="s">
        <v>928</v>
      </c>
      <c r="C388" s="3" t="s">
        <v>929</v>
      </c>
      <c r="D388" s="194" t="s">
        <v>42</v>
      </c>
      <c r="E388" s="170" t="s">
        <v>536</v>
      </c>
    </row>
    <row r="389" spans="1:5" ht="27.6">
      <c r="A389" s="168">
        <v>385</v>
      </c>
      <c r="B389" s="204" t="s">
        <v>930</v>
      </c>
      <c r="C389" s="200" t="s">
        <v>1085</v>
      </c>
      <c r="D389" s="199" t="s">
        <v>42</v>
      </c>
      <c r="E389" s="173" t="s">
        <v>547</v>
      </c>
    </row>
    <row r="390" spans="1:5" ht="27.6">
      <c r="A390" s="168">
        <v>386</v>
      </c>
      <c r="B390" s="204" t="s">
        <v>931</v>
      </c>
      <c r="C390" s="200" t="s">
        <v>1085</v>
      </c>
      <c r="D390" s="199" t="s">
        <v>42</v>
      </c>
      <c r="E390" s="173" t="s">
        <v>547</v>
      </c>
    </row>
    <row r="391" spans="1:5" ht="27.6">
      <c r="A391" s="168">
        <v>387</v>
      </c>
      <c r="B391" s="162" t="s">
        <v>932</v>
      </c>
      <c r="C391" s="162" t="s">
        <v>933</v>
      </c>
      <c r="D391" s="194" t="s">
        <v>42</v>
      </c>
      <c r="E391" s="170" t="s">
        <v>676</v>
      </c>
    </row>
    <row r="392" spans="1:5" ht="41.4">
      <c r="A392" s="168">
        <v>388</v>
      </c>
      <c r="B392" s="162" t="s">
        <v>934</v>
      </c>
      <c r="C392" s="200" t="s">
        <v>935</v>
      </c>
      <c r="D392" s="199" t="s">
        <v>42</v>
      </c>
      <c r="E392" s="173" t="s">
        <v>405</v>
      </c>
    </row>
    <row r="393" spans="1:5">
      <c r="A393" s="168">
        <v>389</v>
      </c>
      <c r="B393" s="204" t="s">
        <v>936</v>
      </c>
      <c r="C393" s="200" t="s">
        <v>790</v>
      </c>
      <c r="D393" s="199" t="s">
        <v>42</v>
      </c>
      <c r="E393" s="173" t="s">
        <v>547</v>
      </c>
    </row>
    <row r="394" spans="1:5" ht="27.6">
      <c r="A394" s="168">
        <v>390</v>
      </c>
      <c r="B394" s="3" t="s">
        <v>937</v>
      </c>
      <c r="C394" s="3" t="s">
        <v>938</v>
      </c>
      <c r="D394" s="194" t="s">
        <v>42</v>
      </c>
      <c r="E394" s="170" t="s">
        <v>549</v>
      </c>
    </row>
    <row r="395" spans="1:5" ht="27.6">
      <c r="A395" s="168">
        <v>391</v>
      </c>
      <c r="B395" s="3" t="s">
        <v>939</v>
      </c>
      <c r="C395" s="3" t="s">
        <v>940</v>
      </c>
      <c r="D395" s="194" t="s">
        <v>42</v>
      </c>
      <c r="E395" s="170" t="s">
        <v>549</v>
      </c>
    </row>
    <row r="396" spans="1:5" ht="27.6">
      <c r="A396" s="168">
        <v>392</v>
      </c>
      <c r="B396" s="162" t="s">
        <v>1058</v>
      </c>
      <c r="C396" s="162" t="s">
        <v>212</v>
      </c>
      <c r="D396" s="13" t="s">
        <v>42</v>
      </c>
      <c r="E396" s="173" t="s">
        <v>168</v>
      </c>
    </row>
    <row r="397" spans="1:5" ht="27.6">
      <c r="A397" s="168">
        <v>393</v>
      </c>
      <c r="B397" s="162" t="s">
        <v>941</v>
      </c>
      <c r="C397" s="162" t="s">
        <v>942</v>
      </c>
      <c r="D397" s="199" t="s">
        <v>42</v>
      </c>
      <c r="E397" s="173" t="s">
        <v>670</v>
      </c>
    </row>
    <row r="398" spans="1:5">
      <c r="A398" s="168">
        <v>394</v>
      </c>
      <c r="B398" s="3" t="s">
        <v>943</v>
      </c>
      <c r="C398" s="3" t="s">
        <v>944</v>
      </c>
      <c r="D398" s="194" t="s">
        <v>42</v>
      </c>
      <c r="E398" s="170" t="s">
        <v>601</v>
      </c>
    </row>
    <row r="399" spans="1:5" ht="27.6">
      <c r="A399" s="168">
        <v>395</v>
      </c>
      <c r="B399" s="3" t="s">
        <v>945</v>
      </c>
      <c r="C399" s="3" t="s">
        <v>946</v>
      </c>
      <c r="D399" s="194" t="s">
        <v>42</v>
      </c>
      <c r="E399" s="170" t="s">
        <v>601</v>
      </c>
    </row>
    <row r="400" spans="1:5" ht="27.6">
      <c r="A400" s="168">
        <v>396</v>
      </c>
      <c r="B400" s="3" t="s">
        <v>947</v>
      </c>
      <c r="C400" s="3" t="s">
        <v>948</v>
      </c>
      <c r="D400" s="194" t="s">
        <v>42</v>
      </c>
      <c r="E400" s="170" t="s">
        <v>601</v>
      </c>
    </row>
    <row r="401" spans="1:5" ht="27.6">
      <c r="A401" s="168">
        <v>397</v>
      </c>
      <c r="B401" s="3" t="s">
        <v>949</v>
      </c>
      <c r="C401" s="3" t="s">
        <v>950</v>
      </c>
      <c r="D401" s="194" t="s">
        <v>42</v>
      </c>
      <c r="E401" s="170" t="s">
        <v>601</v>
      </c>
    </row>
    <row r="402" spans="1:5" ht="27.6">
      <c r="A402" s="168">
        <v>398</v>
      </c>
      <c r="B402" s="3" t="s">
        <v>951</v>
      </c>
      <c r="C402" s="3" t="s">
        <v>952</v>
      </c>
      <c r="D402" s="194" t="s">
        <v>42</v>
      </c>
      <c r="E402" s="170" t="s">
        <v>601</v>
      </c>
    </row>
    <row r="403" spans="1:5" ht="27.6">
      <c r="A403" s="168">
        <v>399</v>
      </c>
      <c r="B403" s="3" t="s">
        <v>953</v>
      </c>
      <c r="C403" s="3" t="s">
        <v>954</v>
      </c>
      <c r="D403" s="194" t="s">
        <v>42</v>
      </c>
      <c r="E403" s="170" t="s">
        <v>601</v>
      </c>
    </row>
    <row r="404" spans="1:5" ht="27.6">
      <c r="A404" s="168">
        <v>400</v>
      </c>
      <c r="B404" s="3" t="s">
        <v>955</v>
      </c>
      <c r="C404" s="3" t="s">
        <v>956</v>
      </c>
      <c r="D404" s="194" t="s">
        <v>42</v>
      </c>
      <c r="E404" s="170" t="s">
        <v>601</v>
      </c>
    </row>
    <row r="405" spans="1:5">
      <c r="A405" s="168">
        <v>401</v>
      </c>
      <c r="B405" s="162" t="s">
        <v>957</v>
      </c>
      <c r="C405" s="162" t="s">
        <v>958</v>
      </c>
      <c r="D405" s="199" t="s">
        <v>42</v>
      </c>
      <c r="E405" s="173" t="s">
        <v>314</v>
      </c>
    </row>
    <row r="406" spans="1:5">
      <c r="A406" s="168">
        <v>402</v>
      </c>
      <c r="B406" s="204" t="s">
        <v>959</v>
      </c>
      <c r="C406" s="200" t="s">
        <v>790</v>
      </c>
      <c r="D406" s="199" t="s">
        <v>42</v>
      </c>
      <c r="E406" s="173" t="s">
        <v>547</v>
      </c>
    </row>
    <row r="407" spans="1:5">
      <c r="A407" s="168">
        <v>403</v>
      </c>
      <c r="B407" s="3" t="s">
        <v>960</v>
      </c>
      <c r="C407" s="3" t="s">
        <v>615</v>
      </c>
      <c r="D407" s="194" t="s">
        <v>42</v>
      </c>
      <c r="E407" s="170" t="s">
        <v>549</v>
      </c>
    </row>
    <row r="408" spans="1:5" ht="27.6">
      <c r="A408" s="168">
        <v>404</v>
      </c>
      <c r="B408" s="3" t="s">
        <v>961</v>
      </c>
      <c r="C408" s="3" t="s">
        <v>962</v>
      </c>
      <c r="D408" s="194" t="s">
        <v>42</v>
      </c>
      <c r="E408" s="170" t="s">
        <v>549</v>
      </c>
    </row>
    <row r="409" spans="1:5" ht="27.6">
      <c r="A409" s="168">
        <v>405</v>
      </c>
      <c r="B409" s="3" t="s">
        <v>963</v>
      </c>
      <c r="C409" s="3" t="s">
        <v>964</v>
      </c>
      <c r="D409" s="194" t="s">
        <v>42</v>
      </c>
      <c r="E409" s="170" t="s">
        <v>549</v>
      </c>
    </row>
    <row r="410" spans="1:5">
      <c r="A410" s="168">
        <v>406</v>
      </c>
      <c r="B410" s="161" t="s">
        <v>130</v>
      </c>
      <c r="C410" s="162" t="s">
        <v>965</v>
      </c>
      <c r="D410" s="199" t="s">
        <v>38</v>
      </c>
      <c r="E410" s="173" t="s">
        <v>125</v>
      </c>
    </row>
    <row r="411" spans="1:5">
      <c r="A411" s="168">
        <v>407</v>
      </c>
      <c r="B411" s="161" t="s">
        <v>143</v>
      </c>
      <c r="C411" s="162" t="s">
        <v>1086</v>
      </c>
      <c r="D411" s="13" t="s">
        <v>42</v>
      </c>
      <c r="E411" s="173" t="s">
        <v>140</v>
      </c>
    </row>
    <row r="412" spans="1:5">
      <c r="A412" s="168">
        <v>408</v>
      </c>
      <c r="B412" s="161" t="s">
        <v>142</v>
      </c>
      <c r="C412" s="162" t="s">
        <v>1087</v>
      </c>
      <c r="D412" s="13" t="s">
        <v>42</v>
      </c>
      <c r="E412" s="173" t="s">
        <v>140</v>
      </c>
    </row>
    <row r="413" spans="1:5">
      <c r="A413" s="168">
        <v>409</v>
      </c>
      <c r="B413" s="162" t="s">
        <v>344</v>
      </c>
      <c r="C413" s="162" t="s">
        <v>379</v>
      </c>
      <c r="D413" s="199" t="s">
        <v>42</v>
      </c>
      <c r="E413" s="173" t="s">
        <v>314</v>
      </c>
    </row>
    <row r="414" spans="1:5" ht="27.6">
      <c r="A414" s="168">
        <v>410</v>
      </c>
      <c r="B414" s="3" t="s">
        <v>966</v>
      </c>
      <c r="C414" s="3" t="s">
        <v>967</v>
      </c>
      <c r="D414" s="194" t="s">
        <v>42</v>
      </c>
      <c r="E414" s="170" t="s">
        <v>549</v>
      </c>
    </row>
    <row r="415" spans="1:5" ht="27.6">
      <c r="A415" s="168">
        <v>411</v>
      </c>
      <c r="B415" s="3" t="s">
        <v>968</v>
      </c>
      <c r="C415" s="3" t="s">
        <v>969</v>
      </c>
      <c r="D415" s="194" t="s">
        <v>42</v>
      </c>
      <c r="E415" s="170" t="s">
        <v>536</v>
      </c>
    </row>
    <row r="416" spans="1:5" ht="27.6">
      <c r="A416" s="168">
        <v>412</v>
      </c>
      <c r="B416" s="3" t="s">
        <v>970</v>
      </c>
      <c r="C416" s="3" t="s">
        <v>971</v>
      </c>
      <c r="D416" s="194" t="s">
        <v>42</v>
      </c>
      <c r="E416" s="170" t="s">
        <v>549</v>
      </c>
    </row>
    <row r="417" spans="1:5" ht="27.6">
      <c r="A417" s="168">
        <v>413</v>
      </c>
      <c r="B417" s="161" t="s">
        <v>972</v>
      </c>
      <c r="C417" s="162" t="s">
        <v>312</v>
      </c>
      <c r="D417" s="199" t="s">
        <v>42</v>
      </c>
      <c r="E417" s="170" t="s">
        <v>973</v>
      </c>
    </row>
    <row r="418" spans="1:5" ht="41.4">
      <c r="A418" s="168">
        <v>414</v>
      </c>
      <c r="B418" s="161" t="s">
        <v>283</v>
      </c>
      <c r="C418" s="162" t="s">
        <v>1002</v>
      </c>
      <c r="D418" s="199" t="s">
        <v>42</v>
      </c>
      <c r="E418" s="170" t="s">
        <v>523</v>
      </c>
    </row>
    <row r="419" spans="1:5" ht="27.6">
      <c r="A419" s="168">
        <v>415</v>
      </c>
      <c r="B419" s="3" t="s">
        <v>974</v>
      </c>
      <c r="C419" s="3" t="s">
        <v>975</v>
      </c>
      <c r="D419" s="194" t="s">
        <v>42</v>
      </c>
      <c r="E419" s="170" t="s">
        <v>601</v>
      </c>
    </row>
    <row r="420" spans="1:5" ht="41.4">
      <c r="A420" s="168">
        <v>416</v>
      </c>
      <c r="B420" s="3" t="s">
        <v>976</v>
      </c>
      <c r="C420" s="3" t="s">
        <v>977</v>
      </c>
      <c r="D420" s="194" t="s">
        <v>42</v>
      </c>
      <c r="E420" s="170" t="s">
        <v>601</v>
      </c>
    </row>
    <row r="421" spans="1:5" ht="41.4">
      <c r="A421" s="168">
        <v>417</v>
      </c>
      <c r="B421" s="3" t="s">
        <v>978</v>
      </c>
      <c r="C421" s="3" t="s">
        <v>979</v>
      </c>
      <c r="D421" s="194" t="s">
        <v>42</v>
      </c>
      <c r="E421" s="170" t="s">
        <v>601</v>
      </c>
    </row>
    <row r="422" spans="1:5" ht="27.6">
      <c r="A422" s="168">
        <v>418</v>
      </c>
      <c r="B422" s="3" t="s">
        <v>980</v>
      </c>
      <c r="C422" s="3" t="s">
        <v>981</v>
      </c>
      <c r="D422" s="194" t="s">
        <v>42</v>
      </c>
      <c r="E422" s="170" t="s">
        <v>601</v>
      </c>
    </row>
    <row r="423" spans="1:5" ht="27.6">
      <c r="A423" s="168">
        <v>419</v>
      </c>
      <c r="B423" s="162" t="s">
        <v>394</v>
      </c>
      <c r="C423" s="162" t="s">
        <v>395</v>
      </c>
      <c r="D423" s="199" t="s">
        <v>42</v>
      </c>
      <c r="E423" s="173" t="s">
        <v>314</v>
      </c>
    </row>
    <row r="424" spans="1:5">
      <c r="A424" s="168">
        <v>420</v>
      </c>
      <c r="B424" s="162" t="s">
        <v>329</v>
      </c>
      <c r="C424" s="162" t="s">
        <v>364</v>
      </c>
      <c r="D424" s="199" t="s">
        <v>42</v>
      </c>
      <c r="E424" s="173" t="s">
        <v>314</v>
      </c>
    </row>
    <row r="425" spans="1:5">
      <c r="A425" s="168">
        <v>421</v>
      </c>
      <c r="B425" s="162" t="s">
        <v>982</v>
      </c>
      <c r="C425" s="162" t="s">
        <v>983</v>
      </c>
      <c r="D425" s="199" t="s">
        <v>42</v>
      </c>
      <c r="E425" s="173" t="s">
        <v>547</v>
      </c>
    </row>
    <row r="426" spans="1:5" ht="15" thickBot="1">
      <c r="A426" s="168">
        <v>422</v>
      </c>
      <c r="B426" s="190" t="s">
        <v>132</v>
      </c>
      <c r="C426" s="190" t="s">
        <v>189</v>
      </c>
      <c r="D426" s="206" t="s">
        <v>42</v>
      </c>
      <c r="E426" s="207" t="s">
        <v>125</v>
      </c>
    </row>
    <row r="428" spans="1:5" ht="15">
      <c r="B428" s="120" t="s">
        <v>1196</v>
      </c>
    </row>
  </sheetData>
  <mergeCells count="1">
    <mergeCell ref="A2:E2"/>
  </mergeCells>
  <hyperlinks>
    <hyperlink ref="B428" location="'Table of Contents'!A1" display="Back to Table of Contents" xr:uid="{00000000-0004-0000-1100-000000000000}"/>
  </hyperlinks>
  <printOptions horizontalCentered="1"/>
  <pageMargins left="0.5" right="0.5" top="0.5" bottom="0.5" header="0.3" footer="0.3"/>
  <pageSetup scale="76" fitToHeight="0" orientation="portrait" r:id="rId1"/>
  <headerFooter>
    <oddHeader>&amp;CHospital Reporting System Data Dictionary</oddHeader>
    <oddFooter>&amp;LCT OFFICE OF HEALTH STRATEGY&amp;C&amp;P of &amp;N&amp;R&amp;D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tabColor theme="0" tint="-0.249977111117893"/>
    <pageSetUpPr fitToPage="1"/>
  </sheetPr>
  <dimension ref="A1:E28"/>
  <sheetViews>
    <sheetView showGridLines="0" workbookViewId="0">
      <pane ySplit="4" topLeftCell="A12" activePane="bottomLeft" state="frozen"/>
      <selection pane="bottomLeft" activeCell="B28" sqref="B28"/>
    </sheetView>
  </sheetViews>
  <sheetFormatPr defaultRowHeight="14.4"/>
  <cols>
    <col min="1" max="1" width="3" style="9" bestFit="1" customWidth="1"/>
    <col min="2" max="2" width="18.33203125" style="6" customWidth="1"/>
    <col min="3" max="3" width="70.33203125" customWidth="1"/>
    <col min="4" max="4" width="9.6640625" bestFit="1" customWidth="1"/>
    <col min="5" max="5" width="7.88671875" bestFit="1" customWidth="1"/>
  </cols>
  <sheetData>
    <row r="1" spans="1:5" ht="14.7" customHeight="1">
      <c r="C1" s="211"/>
    </row>
    <row r="2" spans="1:5" ht="21" customHeight="1">
      <c r="A2" s="427" t="s">
        <v>1180</v>
      </c>
      <c r="B2" s="427"/>
      <c r="C2" s="427"/>
      <c r="D2" s="427"/>
      <c r="E2" s="427"/>
    </row>
    <row r="3" spans="1:5" ht="15" customHeight="1" thickBot="1">
      <c r="A3" s="212"/>
      <c r="B3" s="212"/>
      <c r="C3" s="212"/>
    </row>
    <row r="4" spans="1:5" ht="19.95" customHeight="1" thickBot="1">
      <c r="A4" s="30" t="s">
        <v>1095</v>
      </c>
      <c r="B4" s="208" t="s">
        <v>446</v>
      </c>
      <c r="C4" s="208" t="s">
        <v>62</v>
      </c>
      <c r="D4" s="29" t="s">
        <v>521</v>
      </c>
      <c r="E4" s="29" t="s">
        <v>1094</v>
      </c>
    </row>
    <row r="5" spans="1:5" ht="27.6">
      <c r="A5" s="183">
        <v>1</v>
      </c>
      <c r="B5" s="184" t="s">
        <v>441</v>
      </c>
      <c r="C5" s="209" t="s">
        <v>505</v>
      </c>
      <c r="D5" s="213" t="s">
        <v>1132</v>
      </c>
      <c r="E5" s="215" t="s">
        <v>1132</v>
      </c>
    </row>
    <row r="6" spans="1:5" ht="41.4">
      <c r="A6" s="168">
        <v>2</v>
      </c>
      <c r="B6" s="162" t="s">
        <v>1183</v>
      </c>
      <c r="C6" s="200" t="s">
        <v>3297</v>
      </c>
      <c r="D6" s="213" t="s">
        <v>1132</v>
      </c>
      <c r="E6" s="216" t="s">
        <v>1132</v>
      </c>
    </row>
    <row r="7" spans="1:5" ht="69">
      <c r="A7" s="168">
        <v>3</v>
      </c>
      <c r="B7" s="161" t="s">
        <v>493</v>
      </c>
      <c r="C7" s="200" t="s">
        <v>494</v>
      </c>
      <c r="D7" s="213" t="s">
        <v>1132</v>
      </c>
      <c r="E7" s="216" t="s">
        <v>1132</v>
      </c>
    </row>
    <row r="8" spans="1:5" ht="124.2">
      <c r="A8" s="168">
        <v>4</v>
      </c>
      <c r="B8" s="162" t="s">
        <v>506</v>
      </c>
      <c r="C8" s="200" t="s">
        <v>507</v>
      </c>
      <c r="D8" s="213" t="s">
        <v>1132</v>
      </c>
      <c r="E8" s="216" t="s">
        <v>1132</v>
      </c>
    </row>
    <row r="9" spans="1:5" ht="55.2">
      <c r="A9" s="168">
        <v>5</v>
      </c>
      <c r="B9" s="161" t="s">
        <v>10</v>
      </c>
      <c r="C9" s="200" t="s">
        <v>495</v>
      </c>
      <c r="D9" s="213" t="s">
        <v>1132</v>
      </c>
      <c r="E9" s="216" t="s">
        <v>1132</v>
      </c>
    </row>
    <row r="10" spans="1:5">
      <c r="A10" s="168">
        <v>6</v>
      </c>
      <c r="B10" s="161" t="s">
        <v>1009</v>
      </c>
      <c r="C10" s="181" t="s">
        <v>1015</v>
      </c>
      <c r="D10" s="213" t="s">
        <v>1132</v>
      </c>
      <c r="E10" s="216" t="s">
        <v>1132</v>
      </c>
    </row>
    <row r="11" spans="1:5" ht="243" customHeight="1">
      <c r="A11" s="168">
        <v>7</v>
      </c>
      <c r="B11" s="161" t="s">
        <v>520</v>
      </c>
      <c r="C11" s="200" t="s">
        <v>1114</v>
      </c>
      <c r="D11" s="213" t="s">
        <v>1132</v>
      </c>
      <c r="E11" s="216" t="s">
        <v>1132</v>
      </c>
    </row>
    <row r="12" spans="1:5">
      <c r="A12" s="168">
        <v>8</v>
      </c>
      <c r="B12" s="161" t="s">
        <v>511</v>
      </c>
      <c r="C12" s="181" t="s">
        <v>510</v>
      </c>
      <c r="D12" s="213" t="s">
        <v>1132</v>
      </c>
      <c r="E12" s="216" t="s">
        <v>1132</v>
      </c>
    </row>
    <row r="13" spans="1:5" ht="55.2">
      <c r="A13" s="168">
        <v>9</v>
      </c>
      <c r="B13" s="161" t="s">
        <v>496</v>
      </c>
      <c r="C13" s="200" t="s">
        <v>497</v>
      </c>
      <c r="D13" s="213" t="s">
        <v>1132</v>
      </c>
      <c r="E13" s="216" t="s">
        <v>1132</v>
      </c>
    </row>
    <row r="14" spans="1:5">
      <c r="A14" s="168">
        <v>10</v>
      </c>
      <c r="B14" s="161" t="s">
        <v>498</v>
      </c>
      <c r="C14" s="181" t="s">
        <v>499</v>
      </c>
      <c r="D14" s="213" t="s">
        <v>1132</v>
      </c>
      <c r="E14" s="216" t="s">
        <v>1132</v>
      </c>
    </row>
    <row r="15" spans="1:5" ht="55.2">
      <c r="A15" s="168">
        <v>11</v>
      </c>
      <c r="B15" s="161" t="s">
        <v>508</v>
      </c>
      <c r="C15" s="200" t="s">
        <v>509</v>
      </c>
      <c r="D15" s="213" t="s">
        <v>1132</v>
      </c>
      <c r="E15" s="216" t="s">
        <v>1132</v>
      </c>
    </row>
    <row r="16" spans="1:5" ht="27.6">
      <c r="A16" s="168">
        <v>12</v>
      </c>
      <c r="B16" s="161" t="s">
        <v>1018</v>
      </c>
      <c r="C16" s="200" t="s">
        <v>500</v>
      </c>
      <c r="D16" s="213" t="s">
        <v>1132</v>
      </c>
      <c r="E16" s="216" t="s">
        <v>1132</v>
      </c>
    </row>
    <row r="17" spans="1:5">
      <c r="A17" s="168">
        <v>13</v>
      </c>
      <c r="B17" s="161" t="s">
        <v>512</v>
      </c>
      <c r="C17" s="181" t="s">
        <v>513</v>
      </c>
      <c r="D17" s="213" t="s">
        <v>1132</v>
      </c>
      <c r="E17" s="216" t="s">
        <v>1132</v>
      </c>
    </row>
    <row r="18" spans="1:5" ht="27.6">
      <c r="A18" s="168">
        <v>14</v>
      </c>
      <c r="B18" s="161" t="s">
        <v>1010</v>
      </c>
      <c r="C18" s="200" t="s">
        <v>1013</v>
      </c>
      <c r="D18" s="213" t="s">
        <v>1132</v>
      </c>
      <c r="E18" s="216" t="s">
        <v>1132</v>
      </c>
    </row>
    <row r="19" spans="1:5">
      <c r="A19" s="168">
        <v>15</v>
      </c>
      <c r="B19" s="161" t="s">
        <v>516</v>
      </c>
      <c r="C19" s="181" t="s">
        <v>517</v>
      </c>
      <c r="D19" s="213" t="s">
        <v>1132</v>
      </c>
      <c r="E19" s="216" t="s">
        <v>1132</v>
      </c>
    </row>
    <row r="20" spans="1:5">
      <c r="A20" s="168">
        <v>16</v>
      </c>
      <c r="B20" s="161" t="s">
        <v>514</v>
      </c>
      <c r="C20" s="181" t="s">
        <v>515</v>
      </c>
      <c r="D20" s="213" t="s">
        <v>1132</v>
      </c>
      <c r="E20" s="216" t="s">
        <v>1132</v>
      </c>
    </row>
    <row r="21" spans="1:5">
      <c r="A21" s="168">
        <v>17</v>
      </c>
      <c r="B21" s="161" t="s">
        <v>1011</v>
      </c>
      <c r="C21" s="181" t="s">
        <v>1012</v>
      </c>
      <c r="D21" s="213" t="s">
        <v>1132</v>
      </c>
      <c r="E21" s="216" t="s">
        <v>1132</v>
      </c>
    </row>
    <row r="22" spans="1:5" ht="27.6">
      <c r="A22" s="168">
        <v>18</v>
      </c>
      <c r="B22" s="162" t="s">
        <v>502</v>
      </c>
      <c r="C22" s="200" t="s">
        <v>504</v>
      </c>
      <c r="D22" s="213" t="s">
        <v>1132</v>
      </c>
      <c r="E22" s="216" t="s">
        <v>1132</v>
      </c>
    </row>
    <row r="23" spans="1:5" ht="27.6">
      <c r="A23" s="168">
        <v>19</v>
      </c>
      <c r="B23" s="162" t="s">
        <v>519</v>
      </c>
      <c r="C23" s="181" t="s">
        <v>518</v>
      </c>
      <c r="D23" s="213" t="s">
        <v>1132</v>
      </c>
      <c r="E23" s="216" t="s">
        <v>1132</v>
      </c>
    </row>
    <row r="24" spans="1:5" ht="27.6">
      <c r="A24" s="168">
        <v>20</v>
      </c>
      <c r="B24" s="162" t="s">
        <v>1017</v>
      </c>
      <c r="C24" s="200" t="s">
        <v>501</v>
      </c>
      <c r="D24" s="213" t="s">
        <v>1132</v>
      </c>
      <c r="E24" s="216" t="s">
        <v>1132</v>
      </c>
    </row>
    <row r="25" spans="1:5" ht="27.6">
      <c r="A25" s="168">
        <v>21</v>
      </c>
      <c r="B25" s="162" t="s">
        <v>1016</v>
      </c>
      <c r="C25" s="200" t="s">
        <v>503</v>
      </c>
      <c r="D25" s="213" t="s">
        <v>1132</v>
      </c>
      <c r="E25" s="216" t="s">
        <v>1132</v>
      </c>
    </row>
    <row r="26" spans="1:5" ht="28.2" thickBot="1">
      <c r="A26" s="175">
        <v>22</v>
      </c>
      <c r="B26" s="191" t="s">
        <v>1014</v>
      </c>
      <c r="C26" s="210" t="s">
        <v>1184</v>
      </c>
      <c r="D26" s="214" t="s">
        <v>1132</v>
      </c>
      <c r="E26" s="217" t="s">
        <v>1132</v>
      </c>
    </row>
    <row r="28" spans="1:5" ht="15">
      <c r="B28" s="120" t="s">
        <v>1196</v>
      </c>
    </row>
  </sheetData>
  <sortState xmlns:xlrd2="http://schemas.microsoft.com/office/spreadsheetml/2017/richdata2" ref="B6:C26">
    <sortCondition ref="B5"/>
  </sortState>
  <mergeCells count="1">
    <mergeCell ref="A2:E2"/>
  </mergeCells>
  <hyperlinks>
    <hyperlink ref="B28" location="'Table of Contents'!A1" display="Back to Table of Contents" xr:uid="{00000000-0004-0000-1200-000000000000}"/>
  </hyperlinks>
  <printOptions horizontalCentered="1"/>
  <pageMargins left="0.25" right="0.25" top="0.5" bottom="0.5" header="0.3" footer="0.3"/>
  <pageSetup scale="93" fitToHeight="2" orientation="portrait" r:id="rId1"/>
  <headerFooter>
    <oddHeader>&amp;COHS OTHER REQUIRED FILING DATA</oddHeader>
    <oddFooter>&amp;LCT OFFICE OF HEALTH STRATEGY&amp;C&amp;P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54"/>
  <sheetViews>
    <sheetView showGridLines="0" zoomScaleNormal="100" workbookViewId="0">
      <pane ySplit="4" topLeftCell="A5" activePane="bottomLeft" state="frozen"/>
      <selection pane="bottomLeft" activeCell="E16" sqref="E16"/>
    </sheetView>
  </sheetViews>
  <sheetFormatPr defaultRowHeight="14.4"/>
  <cols>
    <col min="1" max="1" width="6" style="10" customWidth="1"/>
    <col min="2" max="2" width="36.6640625" style="1" customWidth="1"/>
    <col min="3" max="3" width="52.33203125" customWidth="1"/>
    <col min="4" max="4" width="31.6640625" style="10" customWidth="1"/>
    <col min="5" max="5" width="38.6640625" style="10" customWidth="1"/>
  </cols>
  <sheetData>
    <row r="1" spans="1:5" ht="25.8">
      <c r="A1" s="10" t="s">
        <v>1168</v>
      </c>
      <c r="B1" s="337" t="s">
        <v>1034</v>
      </c>
      <c r="C1" s="337"/>
      <c r="D1" s="337"/>
      <c r="E1" s="337"/>
    </row>
    <row r="2" spans="1:5" ht="23.25" customHeight="1">
      <c r="A2" s="349" t="s">
        <v>1194</v>
      </c>
      <c r="B2" s="349"/>
      <c r="C2" s="349"/>
      <c r="D2" s="349"/>
      <c r="E2" s="349"/>
    </row>
    <row r="3" spans="1:5" ht="10.5" customHeight="1">
      <c r="B3" s="20"/>
      <c r="C3" s="2"/>
      <c r="D3" s="22"/>
      <c r="E3" s="22"/>
    </row>
    <row r="4" spans="1:5" s="7" customFormat="1" ht="15.6">
      <c r="A4" s="28" t="s">
        <v>1095</v>
      </c>
      <c r="B4" s="28" t="s">
        <v>1</v>
      </c>
      <c r="C4" s="23" t="s">
        <v>2</v>
      </c>
      <c r="D4" s="23" t="s">
        <v>1116</v>
      </c>
      <c r="E4" s="23" t="s">
        <v>1117</v>
      </c>
    </row>
    <row r="5" spans="1:5">
      <c r="A5" s="271">
        <v>1</v>
      </c>
      <c r="B5" s="272" t="s">
        <v>29</v>
      </c>
      <c r="C5" s="273" t="s">
        <v>0</v>
      </c>
      <c r="D5" s="346" t="s">
        <v>1176</v>
      </c>
      <c r="E5" s="311" t="s">
        <v>1177</v>
      </c>
    </row>
    <row r="6" spans="1:5">
      <c r="A6" s="271"/>
      <c r="B6" s="272"/>
      <c r="C6" s="273" t="s">
        <v>3</v>
      </c>
      <c r="D6" s="347"/>
      <c r="E6" s="311" t="s">
        <v>1176</v>
      </c>
    </row>
    <row r="7" spans="1:5">
      <c r="A7" s="271"/>
      <c r="B7" s="272"/>
      <c r="C7" s="273" t="s">
        <v>6</v>
      </c>
      <c r="D7" s="348"/>
      <c r="E7" s="311" t="s">
        <v>1176</v>
      </c>
    </row>
    <row r="8" spans="1:5" ht="15.6">
      <c r="A8" s="25"/>
      <c r="B8" s="14"/>
      <c r="C8" s="8"/>
      <c r="D8" s="24"/>
      <c r="E8" s="24"/>
    </row>
    <row r="9" spans="1:5" ht="15.75" customHeight="1">
      <c r="A9" s="276">
        <v>2</v>
      </c>
      <c r="B9" s="277" t="s">
        <v>33</v>
      </c>
      <c r="C9" s="278" t="s">
        <v>30</v>
      </c>
      <c r="D9" s="279" t="s">
        <v>2176</v>
      </c>
      <c r="E9" s="280" t="s">
        <v>1132</v>
      </c>
    </row>
    <row r="10" spans="1:5">
      <c r="A10" s="276"/>
      <c r="B10" s="277"/>
      <c r="C10" s="278" t="s">
        <v>31</v>
      </c>
      <c r="D10" s="279" t="s">
        <v>2176</v>
      </c>
      <c r="E10" s="280" t="s">
        <v>1132</v>
      </c>
    </row>
    <row r="11" spans="1:5">
      <c r="A11" s="276"/>
      <c r="B11" s="277"/>
      <c r="C11" s="278" t="s">
        <v>36</v>
      </c>
      <c r="D11" s="279" t="s">
        <v>2176</v>
      </c>
      <c r="E11" s="280" t="s">
        <v>1132</v>
      </c>
    </row>
    <row r="12" spans="1:5">
      <c r="A12" s="276"/>
      <c r="B12" s="277"/>
      <c r="C12" s="278" t="s">
        <v>32</v>
      </c>
      <c r="D12" s="279" t="s">
        <v>2176</v>
      </c>
      <c r="E12" s="280" t="s">
        <v>1132</v>
      </c>
    </row>
    <row r="13" spans="1:5" ht="15.6">
      <c r="A13" s="25"/>
      <c r="B13" s="14"/>
      <c r="C13" s="8"/>
      <c r="D13" s="24"/>
      <c r="E13" s="24"/>
    </row>
    <row r="14" spans="1:5">
      <c r="A14" s="274">
        <v>3</v>
      </c>
      <c r="B14" s="275" t="s">
        <v>5</v>
      </c>
      <c r="C14" s="275" t="s">
        <v>1195</v>
      </c>
      <c r="D14" s="281" t="s">
        <v>1131</v>
      </c>
      <c r="E14" s="281" t="s">
        <v>5</v>
      </c>
    </row>
    <row r="15" spans="1:5">
      <c r="A15" s="25"/>
      <c r="B15" s="14"/>
      <c r="C15" s="8"/>
      <c r="D15" s="25"/>
      <c r="E15" s="25"/>
    </row>
    <row r="16" spans="1:5">
      <c r="A16" s="282">
        <v>4</v>
      </c>
      <c r="B16" s="283" t="s">
        <v>28</v>
      </c>
      <c r="C16" s="284" t="s">
        <v>4</v>
      </c>
      <c r="D16" s="285" t="s">
        <v>1111</v>
      </c>
      <c r="E16" s="285" t="s">
        <v>1113</v>
      </c>
    </row>
    <row r="17" spans="1:5">
      <c r="A17" s="282"/>
      <c r="B17" s="283"/>
      <c r="C17" s="284" t="s">
        <v>1144</v>
      </c>
      <c r="D17" s="286" t="s">
        <v>1149</v>
      </c>
      <c r="E17" s="287" t="s">
        <v>1132</v>
      </c>
    </row>
    <row r="18" spans="1:5">
      <c r="A18" s="282"/>
      <c r="B18" s="283"/>
      <c r="C18" s="288" t="s">
        <v>1006</v>
      </c>
      <c r="D18" s="286" t="s">
        <v>1190</v>
      </c>
      <c r="E18" s="287" t="s">
        <v>1132</v>
      </c>
    </row>
    <row r="19" spans="1:5">
      <c r="A19" s="282"/>
      <c r="B19" s="283"/>
      <c r="C19" s="288" t="s">
        <v>1193</v>
      </c>
      <c r="D19" s="286" t="s">
        <v>1193</v>
      </c>
      <c r="E19" s="287" t="s">
        <v>1132</v>
      </c>
    </row>
    <row r="20" spans="1:5">
      <c r="A20" s="282"/>
      <c r="B20" s="283"/>
      <c r="C20" s="284" t="s">
        <v>1153</v>
      </c>
      <c r="D20" s="286" t="s">
        <v>1153</v>
      </c>
      <c r="E20" s="287" t="s">
        <v>1132</v>
      </c>
    </row>
    <row r="21" spans="1:5" ht="15.6">
      <c r="A21" s="25"/>
      <c r="B21" s="8"/>
      <c r="C21" s="14"/>
      <c r="D21" s="17"/>
      <c r="E21" s="24"/>
    </row>
    <row r="22" spans="1:5">
      <c r="A22" s="289">
        <v>5</v>
      </c>
      <c r="B22" s="290" t="s">
        <v>7</v>
      </c>
      <c r="C22" s="291" t="s">
        <v>441</v>
      </c>
      <c r="D22" s="292" t="s">
        <v>1186</v>
      </c>
      <c r="E22" s="292" t="s">
        <v>1187</v>
      </c>
    </row>
    <row r="23" spans="1:5">
      <c r="A23" s="289"/>
      <c r="B23" s="290"/>
      <c r="C23" s="291" t="s">
        <v>10</v>
      </c>
      <c r="D23" s="292" t="s">
        <v>1186</v>
      </c>
      <c r="E23" s="292" t="s">
        <v>1187</v>
      </c>
    </row>
    <row r="24" spans="1:5">
      <c r="A24" s="289"/>
      <c r="B24" s="290"/>
      <c r="C24" s="291" t="s">
        <v>442</v>
      </c>
      <c r="D24" s="292" t="s">
        <v>1186</v>
      </c>
      <c r="E24" s="292" t="s">
        <v>1187</v>
      </c>
    </row>
    <row r="25" spans="1:5">
      <c r="A25" s="289"/>
      <c r="B25" s="290"/>
      <c r="C25" s="291" t="s">
        <v>8</v>
      </c>
      <c r="D25" s="292" t="s">
        <v>1186</v>
      </c>
      <c r="E25" s="292" t="s">
        <v>1187</v>
      </c>
    </row>
    <row r="26" spans="1:5">
      <c r="A26" s="289"/>
      <c r="B26" s="290"/>
      <c r="C26" s="291" t="s">
        <v>443</v>
      </c>
      <c r="D26" s="292" t="s">
        <v>1186</v>
      </c>
      <c r="E26" s="292" t="s">
        <v>1187</v>
      </c>
    </row>
    <row r="27" spans="1:5">
      <c r="A27" s="289"/>
      <c r="B27" s="290"/>
      <c r="C27" s="291" t="s">
        <v>9</v>
      </c>
      <c r="D27" s="292" t="s">
        <v>1186</v>
      </c>
      <c r="E27" s="292" t="s">
        <v>1187</v>
      </c>
    </row>
    <row r="28" spans="1:5">
      <c r="A28" s="289"/>
      <c r="B28" s="290"/>
      <c r="C28" s="291" t="s">
        <v>11</v>
      </c>
      <c r="D28" s="292" t="s">
        <v>1186</v>
      </c>
      <c r="E28" s="292" t="s">
        <v>1187</v>
      </c>
    </row>
    <row r="29" spans="1:5" ht="15.6">
      <c r="A29" s="289"/>
      <c r="B29" s="290"/>
      <c r="C29" s="291" t="s">
        <v>34</v>
      </c>
      <c r="D29" s="292" t="s">
        <v>1143</v>
      </c>
      <c r="E29" s="293" t="s">
        <v>1132</v>
      </c>
    </row>
    <row r="30" spans="1:5" ht="15.6">
      <c r="A30" s="289"/>
      <c r="B30" s="290"/>
      <c r="C30" s="294" t="s">
        <v>1005</v>
      </c>
      <c r="D30" s="292" t="s">
        <v>1143</v>
      </c>
      <c r="E30" s="295" t="s">
        <v>1132</v>
      </c>
    </row>
    <row r="31" spans="1:5">
      <c r="A31" s="25"/>
      <c r="B31" s="14"/>
      <c r="D31" s="34"/>
      <c r="E31" s="34"/>
    </row>
    <row r="32" spans="1:5">
      <c r="A32" s="299">
        <v>6</v>
      </c>
      <c r="B32" s="300" t="s">
        <v>1007</v>
      </c>
      <c r="C32" s="301" t="s">
        <v>2243</v>
      </c>
      <c r="D32" s="338" t="s">
        <v>2240</v>
      </c>
      <c r="E32" s="338" t="s">
        <v>2241</v>
      </c>
    </row>
    <row r="33" spans="1:9">
      <c r="A33" s="299"/>
      <c r="B33" s="300"/>
      <c r="C33" s="301" t="s">
        <v>2242</v>
      </c>
      <c r="D33" s="339"/>
      <c r="E33" s="339"/>
    </row>
    <row r="34" spans="1:9">
      <c r="A34" s="299"/>
      <c r="B34" s="300"/>
      <c r="C34" s="301" t="s">
        <v>3275</v>
      </c>
      <c r="D34" s="340"/>
      <c r="E34" s="340"/>
    </row>
    <row r="35" spans="1:9">
      <c r="A35" s="25"/>
      <c r="B35" s="19"/>
      <c r="C35" s="18"/>
      <c r="D35" s="5" t="s">
        <v>1168</v>
      </c>
      <c r="E35" s="5" t="s">
        <v>1168</v>
      </c>
    </row>
    <row r="36" spans="1:9">
      <c r="A36" s="25">
        <v>7</v>
      </c>
      <c r="B36" s="19" t="s">
        <v>2502</v>
      </c>
      <c r="C36" s="18" t="s">
        <v>2243</v>
      </c>
      <c r="D36" s="341" t="s">
        <v>1132</v>
      </c>
      <c r="E36" s="343" t="s">
        <v>2300</v>
      </c>
    </row>
    <row r="37" spans="1:9">
      <c r="A37" s="25"/>
      <c r="B37" s="19"/>
      <c r="C37" s="18" t="s">
        <v>2242</v>
      </c>
      <c r="D37" s="341"/>
      <c r="E37" s="344"/>
    </row>
    <row r="38" spans="1:9">
      <c r="A38" s="25"/>
      <c r="B38" s="19"/>
      <c r="C38" s="18" t="s">
        <v>2244</v>
      </c>
      <c r="D38" s="342"/>
      <c r="E38" s="345"/>
    </row>
    <row r="39" spans="1:9">
      <c r="A39" s="25"/>
      <c r="B39" s="19"/>
      <c r="C39" s="18"/>
      <c r="D39" s="101"/>
      <c r="E39" s="34"/>
    </row>
    <row r="40" spans="1:9">
      <c r="A40" s="296">
        <v>8</v>
      </c>
      <c r="B40" s="297" t="s">
        <v>1008</v>
      </c>
      <c r="C40" s="298" t="s">
        <v>3274</v>
      </c>
      <c r="D40" s="308" t="s">
        <v>3273</v>
      </c>
      <c r="E40" s="309" t="s">
        <v>3272</v>
      </c>
    </row>
    <row r="41" spans="1:9">
      <c r="A41" s="296"/>
      <c r="B41" s="297"/>
      <c r="C41" s="302" t="s">
        <v>3271</v>
      </c>
      <c r="D41" s="310"/>
      <c r="E41" s="309" t="s">
        <v>3270</v>
      </c>
    </row>
    <row r="42" spans="1:9">
      <c r="A42" s="25"/>
      <c r="B42" s="19"/>
      <c r="C42" s="18"/>
      <c r="D42" s="144"/>
      <c r="E42" s="26"/>
    </row>
    <row r="43" spans="1:9">
      <c r="A43" s="319">
        <v>9</v>
      </c>
      <c r="B43" s="328" t="s">
        <v>3407</v>
      </c>
      <c r="C43" s="328" t="s">
        <v>3405</v>
      </c>
      <c r="D43" s="330" t="s">
        <v>3406</v>
      </c>
      <c r="E43" s="329" t="s">
        <v>1132</v>
      </c>
    </row>
    <row r="44" spans="1:9" ht="15.6">
      <c r="A44" s="25"/>
      <c r="B44" s="19"/>
      <c r="C44" s="18"/>
      <c r="D44" s="27"/>
      <c r="E44" s="27"/>
    </row>
    <row r="45" spans="1:9" s="145" customFormat="1" ht="18">
      <c r="A45" s="139" t="s">
        <v>3460</v>
      </c>
      <c r="B45" s="146"/>
      <c r="D45" s="334" t="s">
        <v>3458</v>
      </c>
      <c r="E45" s="147"/>
      <c r="I45"/>
    </row>
    <row r="50" spans="2:5">
      <c r="C50" s="1"/>
      <c r="D50" s="1"/>
      <c r="E50" s="1"/>
    </row>
    <row r="51" spans="2:5">
      <c r="C51" s="119"/>
      <c r="D51" s="119"/>
      <c r="E51" s="119"/>
    </row>
    <row r="53" spans="2:5">
      <c r="B53" s="336"/>
      <c r="C53" s="336"/>
      <c r="D53" s="336"/>
      <c r="E53" s="336"/>
    </row>
    <row r="54" spans="2:5">
      <c r="B54" s="336"/>
      <c r="C54" s="336"/>
      <c r="D54" s="336"/>
      <c r="E54" s="336"/>
    </row>
  </sheetData>
  <mergeCells count="9">
    <mergeCell ref="B54:E54"/>
    <mergeCell ref="B1:E1"/>
    <mergeCell ref="B53:E53"/>
    <mergeCell ref="D32:D34"/>
    <mergeCell ref="E32:E34"/>
    <mergeCell ref="D36:D38"/>
    <mergeCell ref="E36:E38"/>
    <mergeCell ref="D5:D7"/>
    <mergeCell ref="A2:E2"/>
  </mergeCells>
  <hyperlinks>
    <hyperlink ref="D16" location="'HRS  Info'!A1" display="HRS Statutory Information" xr:uid="{00000000-0004-0000-0100-000000000000}"/>
    <hyperlink ref="E16" location="'HRS Consolidated'!Print_Titles" display="HRS Data Fields_ALL" xr:uid="{00000000-0004-0000-0100-000001000000}"/>
    <hyperlink ref="E14" location="Inventory!A1" display="Inventory" xr:uid="{00000000-0004-0000-0100-000002000000}"/>
    <hyperlink ref="D14" location="'Inventory Info'!A1" display="Inventory Info" xr:uid="{00000000-0004-0000-0100-000003000000}"/>
    <hyperlink ref="D30" location="'Hospital AFS Info'!A1" display="Hospital AFS Info" xr:uid="{00000000-0004-0000-0100-000004000000}"/>
    <hyperlink ref="D29" location="'Hospital AFS Info'!A1" display="Hospital AFS Info" xr:uid="{00000000-0004-0000-0100-000005000000}"/>
    <hyperlink ref="D17" location="'Uncompensated Care Policies '!A1" display="Uncompensated Care Policies" xr:uid="{00000000-0004-0000-0100-000006000000}"/>
    <hyperlink ref="D20" location="'IRS Form 990'!A1" display="IRS Form 990" xr:uid="{00000000-0004-0000-0100-000007000000}"/>
    <hyperlink ref="D5" location="' CON Info'!A1" display="CON database" xr:uid="{00000000-0004-0000-0100-000008000000}"/>
    <hyperlink ref="E5" location="'Table of Contents'!A1" display="CON Data Fields" xr:uid="{00000000-0004-0000-0100-000009000000}"/>
    <hyperlink ref="D22" location="'Other Req''d Filing info'!A1" display="Other Required Filing" xr:uid="{00000000-0004-0000-0100-00000A000000}"/>
    <hyperlink ref="D23:D28" location="'Other Req''d Filing info'!A1" display="Other Required Filing" xr:uid="{00000000-0004-0000-0100-00000B000000}"/>
    <hyperlink ref="E22" location="'Other Required Filings'!A1" display="Other Required Filing Data Fields" xr:uid="{00000000-0004-0000-0100-00000C000000}"/>
    <hyperlink ref="E23:E28" location="'Other Required Filings'!A1" display="Other Required Filing Data Fields" xr:uid="{00000000-0004-0000-0100-00000D000000}"/>
    <hyperlink ref="D18" location="'Medicare Cost Report'!A1" display="Medicare Cost Report" xr:uid="{00000000-0004-0000-0100-00000E000000}"/>
    <hyperlink ref="D28" location="'Inpatient Info'!A1" display="Other Required Filing" xr:uid="{00000000-0004-0000-0100-00000F000000}"/>
    <hyperlink ref="D19" location="'Legal Chart of Organization'!A1" display="Legal Chart of Organization" xr:uid="{00000000-0004-0000-0100-000010000000}"/>
    <hyperlink ref="D9" location="'CON Related Notifications'!A1" display="CON Related Notifications" xr:uid="{00000000-0004-0000-0100-000011000000}"/>
    <hyperlink ref="D10:D12" location="'CON Related Notifications'!A1" display="CON Related Notifications" xr:uid="{00000000-0004-0000-0100-000012000000}"/>
    <hyperlink ref="E40" r:id="rId1" display="All Payer Claim Data Request" xr:uid="{00000000-0004-0000-0100-000013000000}"/>
    <hyperlink ref="D32:D34" location="'Patient Data Info'!A1" display="Patient Data Info" xr:uid="{00000000-0004-0000-0100-000014000000}"/>
    <hyperlink ref="E36:E38" location="'IP OSC ED Reference Table'!Print_Area" display="Reference Table" xr:uid="{00000000-0004-0000-0100-000015000000}"/>
    <hyperlink ref="E32:E34" location="'Patient Data Dictionary'!A1" display="Patient Data Dictionary" xr:uid="{00000000-0004-0000-0100-000016000000}"/>
    <hyperlink ref="E41" r:id="rId2" xr:uid="{00000000-0004-0000-0100-000017000000}"/>
    <hyperlink ref="D40:D42" location="'Patient Data Dictionary'!A1" display="Patient Data Dictionary" xr:uid="{00000000-0004-0000-0100-000018000000}"/>
    <hyperlink ref="D40" location="'All Payer Claims Data Info'!Print_Area" display="APCD Data Info" xr:uid="{00000000-0004-0000-0100-000019000000}"/>
    <hyperlink ref="D43" location="'Consumer Engagement Info'!A1" display="Consumer Engagement Info" xr:uid="{00000000-0004-0000-0100-00001B000000}"/>
    <hyperlink ref="D45" r:id="rId3" display="FOI-Requests" xr:uid="{17AD8B78-AF80-4753-A6BD-C397ACD62A23}"/>
  </hyperlinks>
  <printOptions horizontalCentered="1" gridLines="1"/>
  <pageMargins left="0.5" right="0.5" top="0.5" bottom="0.5" header="0.3" footer="0.3"/>
  <pageSetup scale="77" orientation="landscape" r:id="rId4"/>
  <headerFooter>
    <oddHeader>&amp;CTABLE OF CONTENTS</oddHeader>
    <oddFooter>&amp;LCT OFFICE OF HEALTH STRATEGY&amp;C&amp;P of &amp;N&amp;R&amp;D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tabColor rgb="FFFFC000"/>
  </sheetPr>
  <dimension ref="A1:E166"/>
  <sheetViews>
    <sheetView showGridLines="0" topLeftCell="A155" workbookViewId="0">
      <selection activeCell="B3" sqref="B3:B159"/>
    </sheetView>
  </sheetViews>
  <sheetFormatPr defaultColWidth="9.33203125" defaultRowHeight="42.75" customHeight="1"/>
  <cols>
    <col min="1" max="1" width="24" style="102" customWidth="1"/>
    <col min="2" max="2" width="21.6640625" style="102" customWidth="1"/>
    <col min="3" max="3" width="59" style="102" customWidth="1"/>
    <col min="4" max="4" width="9.6640625" style="116" customWidth="1"/>
    <col min="5" max="5" width="21.44140625" style="102" customWidth="1"/>
    <col min="6" max="16384" width="9.33203125" style="102"/>
  </cols>
  <sheetData>
    <row r="1" spans="1:5" ht="18">
      <c r="A1" s="111" t="s">
        <v>2167</v>
      </c>
    </row>
    <row r="2" spans="1:5" ht="24">
      <c r="A2" s="112" t="s">
        <v>1752</v>
      </c>
      <c r="B2" s="113" t="s">
        <v>1753</v>
      </c>
      <c r="C2" s="114" t="s">
        <v>1754</v>
      </c>
      <c r="D2" s="115" t="s">
        <v>1755</v>
      </c>
      <c r="E2" s="67" t="s">
        <v>1196</v>
      </c>
    </row>
    <row r="3" spans="1:5" ht="42.75" customHeight="1">
      <c r="A3" s="103" t="s">
        <v>1756</v>
      </c>
      <c r="B3" s="104" t="s">
        <v>1757</v>
      </c>
      <c r="C3" s="103" t="s">
        <v>1758</v>
      </c>
      <c r="D3" s="107" t="s">
        <v>1759</v>
      </c>
    </row>
    <row r="4" spans="1:5" ht="42.75" customHeight="1">
      <c r="A4" s="103" t="s">
        <v>1760</v>
      </c>
      <c r="B4" s="103" t="s">
        <v>1761</v>
      </c>
      <c r="C4" s="105" t="s">
        <v>1762</v>
      </c>
      <c r="D4" s="107" t="s">
        <v>1759</v>
      </c>
    </row>
    <row r="5" spans="1:5" ht="42.75" customHeight="1">
      <c r="A5" s="104" t="s">
        <v>1763</v>
      </c>
      <c r="B5" s="104" t="s">
        <v>1764</v>
      </c>
      <c r="C5" s="104" t="s">
        <v>1765</v>
      </c>
      <c r="D5" s="107" t="s">
        <v>1766</v>
      </c>
    </row>
    <row r="6" spans="1:5" ht="42.75" customHeight="1">
      <c r="A6" s="104" t="s">
        <v>1767</v>
      </c>
      <c r="B6" s="104" t="s">
        <v>1768</v>
      </c>
      <c r="C6" s="105" t="s">
        <v>1769</v>
      </c>
      <c r="D6" s="107" t="s">
        <v>1770</v>
      </c>
    </row>
    <row r="7" spans="1:5" ht="42.75" customHeight="1">
      <c r="A7" s="104" t="s">
        <v>1771</v>
      </c>
      <c r="B7" s="105" t="s">
        <v>1772</v>
      </c>
      <c r="C7" s="104" t="s">
        <v>1773</v>
      </c>
      <c r="D7" s="107" t="s">
        <v>1774</v>
      </c>
    </row>
    <row r="8" spans="1:5" ht="42.75" customHeight="1">
      <c r="A8" s="104" t="s">
        <v>1775</v>
      </c>
      <c r="B8" s="104" t="s">
        <v>1776</v>
      </c>
      <c r="C8" s="105" t="s">
        <v>1777</v>
      </c>
      <c r="D8" s="107" t="s">
        <v>1759</v>
      </c>
    </row>
    <row r="9" spans="1:5" ht="42.75" customHeight="1">
      <c r="A9" s="104" t="s">
        <v>1778</v>
      </c>
      <c r="B9" s="104" t="s">
        <v>1779</v>
      </c>
      <c r="C9" s="105" t="s">
        <v>1780</v>
      </c>
      <c r="D9" s="107" t="s">
        <v>1759</v>
      </c>
    </row>
    <row r="10" spans="1:5" ht="42.75" customHeight="1">
      <c r="A10" s="104" t="s">
        <v>1781</v>
      </c>
      <c r="B10" s="104" t="s">
        <v>1782</v>
      </c>
      <c r="C10" s="105" t="s">
        <v>1783</v>
      </c>
      <c r="D10" s="107" t="s">
        <v>1784</v>
      </c>
    </row>
    <row r="11" spans="1:5" ht="42.75" customHeight="1">
      <c r="A11" s="104" t="s">
        <v>1785</v>
      </c>
      <c r="B11" s="106"/>
      <c r="C11" s="104" t="s">
        <v>1786</v>
      </c>
      <c r="D11" s="107" t="s">
        <v>1787</v>
      </c>
    </row>
    <row r="12" spans="1:5" ht="42.75" customHeight="1">
      <c r="A12" s="104" t="s">
        <v>1788</v>
      </c>
      <c r="B12" s="104" t="s">
        <v>1789</v>
      </c>
      <c r="C12" s="105" t="s">
        <v>1790</v>
      </c>
      <c r="D12" s="108"/>
    </row>
    <row r="13" spans="1:5" ht="53.25" customHeight="1">
      <c r="A13" s="104" t="s">
        <v>1791</v>
      </c>
      <c r="B13" s="104" t="s">
        <v>1789</v>
      </c>
      <c r="C13" s="105" t="s">
        <v>1792</v>
      </c>
      <c r="D13" s="107" t="s">
        <v>1793</v>
      </c>
    </row>
    <row r="14" spans="1:5" ht="42.75" customHeight="1">
      <c r="A14" s="104" t="s">
        <v>1794</v>
      </c>
      <c r="B14" s="104" t="s">
        <v>1789</v>
      </c>
      <c r="C14" s="104" t="s">
        <v>1795</v>
      </c>
      <c r="D14" s="107" t="s">
        <v>1774</v>
      </c>
    </row>
    <row r="15" spans="1:5" ht="42.75" customHeight="1">
      <c r="A15" s="105" t="s">
        <v>1796</v>
      </c>
      <c r="B15" s="104" t="s">
        <v>1789</v>
      </c>
      <c r="C15" s="105" t="s">
        <v>1797</v>
      </c>
      <c r="D15" s="107" t="s">
        <v>1798</v>
      </c>
    </row>
    <row r="16" spans="1:5" ht="42.75" customHeight="1">
      <c r="A16" s="104" t="s">
        <v>1799</v>
      </c>
      <c r="B16" s="104" t="s">
        <v>1789</v>
      </c>
      <c r="C16" s="105" t="s">
        <v>1800</v>
      </c>
      <c r="D16" s="107" t="s">
        <v>1787</v>
      </c>
    </row>
    <row r="17" spans="1:4" ht="42.75" customHeight="1">
      <c r="A17" s="104" t="s">
        <v>1801</v>
      </c>
      <c r="B17" s="104" t="s">
        <v>1789</v>
      </c>
      <c r="C17" s="104" t="s">
        <v>1802</v>
      </c>
      <c r="D17" s="107" t="s">
        <v>1803</v>
      </c>
    </row>
    <row r="18" spans="1:4" ht="42.75" customHeight="1">
      <c r="A18" s="104" t="s">
        <v>1804</v>
      </c>
      <c r="B18" s="104" t="s">
        <v>1789</v>
      </c>
      <c r="C18" s="105" t="s">
        <v>1805</v>
      </c>
      <c r="D18" s="107" t="s">
        <v>1803</v>
      </c>
    </row>
    <row r="19" spans="1:4" ht="42.75" customHeight="1">
      <c r="A19" s="104" t="s">
        <v>1806</v>
      </c>
      <c r="B19" s="104" t="s">
        <v>1789</v>
      </c>
      <c r="C19" s="105" t="s">
        <v>1807</v>
      </c>
      <c r="D19" s="107" t="s">
        <v>1759</v>
      </c>
    </row>
    <row r="20" spans="1:4" ht="42.75" customHeight="1">
      <c r="A20" s="104" t="s">
        <v>1808</v>
      </c>
      <c r="B20" s="104" t="s">
        <v>1809</v>
      </c>
      <c r="C20" s="105" t="s">
        <v>1810</v>
      </c>
      <c r="D20" s="107" t="s">
        <v>1759</v>
      </c>
    </row>
    <row r="21" spans="1:4" ht="42.75" customHeight="1">
      <c r="A21" s="104" t="s">
        <v>1811</v>
      </c>
      <c r="B21" s="104" t="s">
        <v>1789</v>
      </c>
      <c r="C21" s="105" t="s">
        <v>1812</v>
      </c>
      <c r="D21" s="107" t="s">
        <v>1759</v>
      </c>
    </row>
    <row r="22" spans="1:4" ht="42.75" customHeight="1">
      <c r="A22" s="104" t="s">
        <v>1813</v>
      </c>
      <c r="B22" s="104" t="s">
        <v>1814</v>
      </c>
      <c r="C22" s="104" t="s">
        <v>1815</v>
      </c>
      <c r="D22" s="107" t="s">
        <v>1803</v>
      </c>
    </row>
    <row r="23" spans="1:4" ht="42.75" customHeight="1">
      <c r="A23" s="104" t="s">
        <v>1816</v>
      </c>
      <c r="B23" s="104" t="s">
        <v>1817</v>
      </c>
      <c r="C23" s="104" t="s">
        <v>1818</v>
      </c>
      <c r="D23" s="107" t="s">
        <v>1784</v>
      </c>
    </row>
    <row r="24" spans="1:4" ht="42.75" customHeight="1">
      <c r="A24" s="104" t="s">
        <v>1819</v>
      </c>
      <c r="B24" s="105" t="s">
        <v>1820</v>
      </c>
      <c r="C24" s="105" t="s">
        <v>1821</v>
      </c>
      <c r="D24" s="107" t="s">
        <v>1759</v>
      </c>
    </row>
    <row r="25" spans="1:4" ht="42.75" customHeight="1">
      <c r="A25" s="104" t="s">
        <v>1822</v>
      </c>
      <c r="B25" s="104" t="s">
        <v>1823</v>
      </c>
      <c r="C25" s="105" t="s">
        <v>1824</v>
      </c>
      <c r="D25" s="107" t="s">
        <v>1774</v>
      </c>
    </row>
    <row r="26" spans="1:4" ht="42.75" customHeight="1">
      <c r="A26" s="104" t="s">
        <v>1825</v>
      </c>
      <c r="B26" s="104" t="s">
        <v>1823</v>
      </c>
      <c r="C26" s="105" t="s">
        <v>1826</v>
      </c>
      <c r="D26" s="107" t="s">
        <v>1774</v>
      </c>
    </row>
    <row r="27" spans="1:4" ht="42.75" customHeight="1">
      <c r="A27" s="104" t="s">
        <v>1827</v>
      </c>
      <c r="B27" s="104" t="s">
        <v>1828</v>
      </c>
      <c r="C27" s="104" t="s">
        <v>1829</v>
      </c>
      <c r="D27" s="107" t="s">
        <v>1830</v>
      </c>
    </row>
    <row r="28" spans="1:4" ht="42.75" customHeight="1">
      <c r="A28" s="104" t="s">
        <v>1831</v>
      </c>
      <c r="B28" s="104" t="s">
        <v>1832</v>
      </c>
      <c r="C28" s="105" t="s">
        <v>1833</v>
      </c>
      <c r="D28" s="107" t="s">
        <v>1759</v>
      </c>
    </row>
    <row r="29" spans="1:4" ht="42.75" customHeight="1">
      <c r="A29" s="104" t="s">
        <v>1834</v>
      </c>
      <c r="B29" s="104" t="s">
        <v>1835</v>
      </c>
      <c r="C29" s="104" t="s">
        <v>1836</v>
      </c>
      <c r="D29" s="108" t="s">
        <v>1837</v>
      </c>
    </row>
    <row r="30" spans="1:4" ht="42.75" customHeight="1">
      <c r="A30" s="104" t="s">
        <v>1838</v>
      </c>
      <c r="B30" s="104" t="s">
        <v>1839</v>
      </c>
      <c r="C30" s="104" t="s">
        <v>1840</v>
      </c>
      <c r="D30" s="107" t="s">
        <v>1841</v>
      </c>
    </row>
    <row r="31" spans="1:4" ht="42.75" customHeight="1">
      <c r="A31" s="104" t="s">
        <v>1842</v>
      </c>
      <c r="B31" s="109"/>
      <c r="C31" s="105" t="s">
        <v>1843</v>
      </c>
      <c r="D31" s="107" t="s">
        <v>1759</v>
      </c>
    </row>
    <row r="32" spans="1:4" ht="42.75" customHeight="1">
      <c r="A32" s="104" t="s">
        <v>1844</v>
      </c>
      <c r="B32" s="109"/>
      <c r="C32" s="105" t="s">
        <v>1845</v>
      </c>
      <c r="D32" s="107" t="s">
        <v>1787</v>
      </c>
    </row>
    <row r="33" spans="1:4" ht="42.75" customHeight="1">
      <c r="A33" s="104" t="s">
        <v>1846</v>
      </c>
      <c r="B33" s="106"/>
      <c r="C33" s="104" t="s">
        <v>1847</v>
      </c>
      <c r="D33" s="107" t="s">
        <v>1848</v>
      </c>
    </row>
    <row r="34" spans="1:4" ht="42.75" customHeight="1">
      <c r="A34" s="104" t="s">
        <v>1849</v>
      </c>
      <c r="B34" s="104" t="s">
        <v>1789</v>
      </c>
      <c r="C34" s="104" t="s">
        <v>1850</v>
      </c>
      <c r="D34" s="107" t="s">
        <v>1803</v>
      </c>
    </row>
    <row r="35" spans="1:4" ht="42.75" customHeight="1">
      <c r="A35" s="104" t="s">
        <v>1851</v>
      </c>
      <c r="B35" s="104" t="s">
        <v>1789</v>
      </c>
      <c r="C35" s="105" t="s">
        <v>1852</v>
      </c>
      <c r="D35" s="107" t="s">
        <v>1787</v>
      </c>
    </row>
    <row r="36" spans="1:4" ht="42.75" customHeight="1">
      <c r="A36" s="105" t="s">
        <v>1853</v>
      </c>
      <c r="B36" s="104" t="s">
        <v>1789</v>
      </c>
      <c r="C36" s="104" t="s">
        <v>1854</v>
      </c>
      <c r="D36" s="107" t="s">
        <v>1803</v>
      </c>
    </row>
    <row r="37" spans="1:4" ht="42.75" customHeight="1">
      <c r="A37" s="104" t="s">
        <v>1855</v>
      </c>
      <c r="B37" s="104" t="s">
        <v>1789</v>
      </c>
      <c r="C37" s="104" t="s">
        <v>1856</v>
      </c>
      <c r="D37" s="107" t="s">
        <v>1798</v>
      </c>
    </row>
    <row r="38" spans="1:4" ht="42.75" customHeight="1">
      <c r="A38" s="104" t="s">
        <v>1857</v>
      </c>
      <c r="B38" s="105" t="s">
        <v>1858</v>
      </c>
      <c r="C38" s="105" t="s">
        <v>1859</v>
      </c>
      <c r="D38" s="108"/>
    </row>
    <row r="39" spans="1:4" ht="42.75" customHeight="1">
      <c r="A39" s="104" t="s">
        <v>1860</v>
      </c>
      <c r="B39" s="104" t="s">
        <v>1823</v>
      </c>
      <c r="C39" s="105" t="s">
        <v>1861</v>
      </c>
      <c r="D39" s="107" t="s">
        <v>1774</v>
      </c>
    </row>
    <row r="40" spans="1:4" ht="42.75" customHeight="1">
      <c r="A40" s="104" t="s">
        <v>1862</v>
      </c>
      <c r="B40" s="104" t="s">
        <v>1823</v>
      </c>
      <c r="C40" s="105" t="s">
        <v>1863</v>
      </c>
      <c r="D40" s="107" t="s">
        <v>1774</v>
      </c>
    </row>
    <row r="41" spans="1:4" ht="42.75" customHeight="1">
      <c r="A41" s="104" t="s">
        <v>1864</v>
      </c>
      <c r="B41" s="104" t="s">
        <v>1865</v>
      </c>
      <c r="C41" s="104" t="s">
        <v>1866</v>
      </c>
      <c r="D41" s="107" t="s">
        <v>1759</v>
      </c>
    </row>
    <row r="42" spans="1:4" ht="42.75" customHeight="1">
      <c r="A42" s="104" t="s">
        <v>1867</v>
      </c>
      <c r="B42" s="109"/>
      <c r="C42" s="104" t="s">
        <v>1868</v>
      </c>
      <c r="D42" s="107" t="s">
        <v>1869</v>
      </c>
    </row>
    <row r="43" spans="1:4" ht="42.75" customHeight="1">
      <c r="A43" s="104" t="s">
        <v>1870</v>
      </c>
      <c r="B43" s="105"/>
      <c r="C43" s="104" t="s">
        <v>1871</v>
      </c>
      <c r="D43" s="107" t="s">
        <v>1803</v>
      </c>
    </row>
    <row r="44" spans="1:4" ht="42.75" customHeight="1">
      <c r="A44" s="104" t="s">
        <v>1872</v>
      </c>
      <c r="B44" s="104" t="s">
        <v>1873</v>
      </c>
      <c r="C44" s="105" t="s">
        <v>1874</v>
      </c>
      <c r="D44" s="117"/>
    </row>
    <row r="45" spans="1:4" ht="42.75" customHeight="1">
      <c r="A45" s="104" t="s">
        <v>1875</v>
      </c>
      <c r="B45" s="104" t="s">
        <v>1873</v>
      </c>
      <c r="C45" s="104" t="s">
        <v>1876</v>
      </c>
      <c r="D45" s="117"/>
    </row>
    <row r="46" spans="1:4" ht="42.75" customHeight="1">
      <c r="A46" s="104" t="s">
        <v>1877</v>
      </c>
      <c r="B46" s="104" t="s">
        <v>1878</v>
      </c>
      <c r="C46" s="104" t="s">
        <v>1879</v>
      </c>
      <c r="D46" s="107" t="s">
        <v>1759</v>
      </c>
    </row>
    <row r="47" spans="1:4" ht="42.75" customHeight="1">
      <c r="A47" s="104" t="s">
        <v>1880</v>
      </c>
      <c r="B47" s="105"/>
      <c r="C47" s="105" t="s">
        <v>1881</v>
      </c>
      <c r="D47" s="107" t="s">
        <v>1787</v>
      </c>
    </row>
    <row r="48" spans="1:4" ht="42.75" customHeight="1">
      <c r="A48" s="104" t="s">
        <v>1882</v>
      </c>
      <c r="B48" s="104" t="s">
        <v>1883</v>
      </c>
      <c r="C48" s="104" t="s">
        <v>1884</v>
      </c>
      <c r="D48" s="107" t="s">
        <v>1770</v>
      </c>
    </row>
    <row r="49" spans="1:4" ht="42.75" customHeight="1">
      <c r="A49" s="104" t="s">
        <v>1885</v>
      </c>
      <c r="B49" s="105" t="s">
        <v>1886</v>
      </c>
      <c r="C49" s="105" t="s">
        <v>1887</v>
      </c>
      <c r="D49" s="107" t="s">
        <v>1759</v>
      </c>
    </row>
    <row r="50" spans="1:4" ht="42.75" customHeight="1">
      <c r="A50" s="104" t="s">
        <v>1888</v>
      </c>
      <c r="B50" s="104" t="s">
        <v>1889</v>
      </c>
      <c r="C50" s="104" t="s">
        <v>1890</v>
      </c>
      <c r="D50" s="108" t="s">
        <v>1837</v>
      </c>
    </row>
    <row r="51" spans="1:4" ht="42.75" customHeight="1">
      <c r="A51" s="104" t="s">
        <v>1891</v>
      </c>
      <c r="B51" s="105" t="s">
        <v>1892</v>
      </c>
      <c r="C51" s="104" t="s">
        <v>1893</v>
      </c>
      <c r="D51" s="107" t="s">
        <v>1774</v>
      </c>
    </row>
    <row r="52" spans="1:4" ht="42.75" customHeight="1">
      <c r="A52" s="104" t="s">
        <v>1894</v>
      </c>
      <c r="B52" s="104" t="s">
        <v>1895</v>
      </c>
      <c r="C52" s="104" t="s">
        <v>1896</v>
      </c>
      <c r="D52" s="118"/>
    </row>
    <row r="53" spans="1:4" ht="42.75" customHeight="1">
      <c r="A53" s="104" t="s">
        <v>1897</v>
      </c>
      <c r="B53" s="104" t="s">
        <v>1898</v>
      </c>
      <c r="C53" s="105" t="s">
        <v>1899</v>
      </c>
      <c r="D53" s="108"/>
    </row>
    <row r="54" spans="1:4" ht="42.75" customHeight="1">
      <c r="A54" s="104" t="s">
        <v>1900</v>
      </c>
      <c r="B54" s="104" t="s">
        <v>1901</v>
      </c>
      <c r="C54" s="104" t="s">
        <v>1902</v>
      </c>
      <c r="D54" s="107" t="s">
        <v>1793</v>
      </c>
    </row>
    <row r="55" spans="1:4" ht="42.75" customHeight="1">
      <c r="A55" s="104" t="s">
        <v>1903</v>
      </c>
      <c r="B55" s="104" t="s">
        <v>1898</v>
      </c>
      <c r="C55" s="105" t="s">
        <v>1904</v>
      </c>
      <c r="D55" s="108"/>
    </row>
    <row r="56" spans="1:4" ht="42.75" customHeight="1">
      <c r="A56" s="105" t="s">
        <v>1905</v>
      </c>
      <c r="B56" s="109"/>
      <c r="C56" s="104" t="s">
        <v>1795</v>
      </c>
      <c r="D56" s="107" t="s">
        <v>1774</v>
      </c>
    </row>
    <row r="57" spans="1:4" ht="42.75" customHeight="1">
      <c r="A57" s="104" t="s">
        <v>1906</v>
      </c>
      <c r="B57" s="104" t="s">
        <v>1789</v>
      </c>
      <c r="C57" s="105" t="s">
        <v>1907</v>
      </c>
      <c r="D57" s="107" t="s">
        <v>1759</v>
      </c>
    </row>
    <row r="58" spans="1:4" ht="42.75" customHeight="1">
      <c r="A58" s="104" t="s">
        <v>1908</v>
      </c>
      <c r="B58" s="105" t="s">
        <v>1909</v>
      </c>
      <c r="C58" s="105" t="s">
        <v>1910</v>
      </c>
      <c r="D58" s="107" t="s">
        <v>1803</v>
      </c>
    </row>
    <row r="59" spans="1:4" ht="42.75" customHeight="1">
      <c r="A59" s="104" t="s">
        <v>1911</v>
      </c>
      <c r="B59" s="104" t="s">
        <v>1789</v>
      </c>
      <c r="C59" s="105" t="s">
        <v>1912</v>
      </c>
      <c r="D59" s="107" t="s">
        <v>1803</v>
      </c>
    </row>
    <row r="60" spans="1:4" ht="42.75" customHeight="1">
      <c r="A60" s="104" t="s">
        <v>1913</v>
      </c>
      <c r="B60" s="104" t="s">
        <v>1898</v>
      </c>
      <c r="C60" s="104" t="s">
        <v>1914</v>
      </c>
      <c r="D60" s="107" t="s">
        <v>1759</v>
      </c>
    </row>
    <row r="61" spans="1:4" ht="42.75" customHeight="1">
      <c r="A61" s="105" t="s">
        <v>1915</v>
      </c>
      <c r="B61" s="104" t="s">
        <v>1789</v>
      </c>
      <c r="C61" s="105" t="s">
        <v>1916</v>
      </c>
      <c r="D61" s="117"/>
    </row>
    <row r="62" spans="1:4" ht="42.75" customHeight="1">
      <c r="A62" s="104" t="s">
        <v>1917</v>
      </c>
      <c r="B62" s="106"/>
      <c r="C62" s="104" t="s">
        <v>1918</v>
      </c>
      <c r="D62" s="107" t="s">
        <v>1919</v>
      </c>
    </row>
    <row r="63" spans="1:4" ht="42.75" customHeight="1">
      <c r="A63" s="104" t="s">
        <v>1920</v>
      </c>
      <c r="B63" s="106"/>
      <c r="C63" s="104" t="s">
        <v>1921</v>
      </c>
      <c r="D63" s="107" t="s">
        <v>1922</v>
      </c>
    </row>
    <row r="64" spans="1:4" ht="42.75" customHeight="1">
      <c r="A64" s="104" t="s">
        <v>1923</v>
      </c>
      <c r="B64" s="106"/>
      <c r="C64" s="104" t="s">
        <v>1924</v>
      </c>
      <c r="D64" s="107" t="s">
        <v>1922</v>
      </c>
    </row>
    <row r="65" spans="1:4" ht="42.75" customHeight="1">
      <c r="A65" s="104" t="s">
        <v>1925</v>
      </c>
      <c r="B65" s="104" t="s">
        <v>1926</v>
      </c>
      <c r="C65" s="105" t="s">
        <v>1927</v>
      </c>
      <c r="D65" s="107" t="s">
        <v>1928</v>
      </c>
    </row>
    <row r="66" spans="1:4" ht="42.75" customHeight="1">
      <c r="A66" s="104" t="s">
        <v>1929</v>
      </c>
      <c r="B66" s="104" t="s">
        <v>1930</v>
      </c>
      <c r="C66" s="105" t="s">
        <v>1931</v>
      </c>
      <c r="D66" s="107" t="s">
        <v>1928</v>
      </c>
    </row>
    <row r="67" spans="1:4" ht="42.75" customHeight="1">
      <c r="A67" s="104" t="s">
        <v>1932</v>
      </c>
      <c r="B67" s="106"/>
      <c r="C67" s="104" t="s">
        <v>1933</v>
      </c>
      <c r="D67" s="107" t="s">
        <v>1919</v>
      </c>
    </row>
    <row r="68" spans="1:4" ht="42.75" customHeight="1">
      <c r="A68" s="104" t="s">
        <v>1934</v>
      </c>
      <c r="B68" s="106"/>
      <c r="C68" s="104" t="s">
        <v>1935</v>
      </c>
      <c r="D68" s="107" t="s">
        <v>1919</v>
      </c>
    </row>
    <row r="69" spans="1:4" ht="42.75" customHeight="1">
      <c r="A69" s="104" t="s">
        <v>1936</v>
      </c>
      <c r="B69" s="104" t="s">
        <v>1789</v>
      </c>
      <c r="C69" s="105" t="s">
        <v>1937</v>
      </c>
      <c r="D69" s="117"/>
    </row>
    <row r="70" spans="1:4" ht="42.75" customHeight="1">
      <c r="A70" s="104" t="s">
        <v>1938</v>
      </c>
      <c r="B70" s="106"/>
      <c r="C70" s="104" t="s">
        <v>1939</v>
      </c>
      <c r="D70" s="107" t="s">
        <v>1803</v>
      </c>
    </row>
    <row r="71" spans="1:4" ht="42.75" customHeight="1">
      <c r="A71" s="104" t="s">
        <v>1940</v>
      </c>
      <c r="B71" s="106"/>
      <c r="C71" s="104" t="s">
        <v>1941</v>
      </c>
      <c r="D71" s="107" t="s">
        <v>1803</v>
      </c>
    </row>
    <row r="72" spans="1:4" ht="42.75" customHeight="1">
      <c r="A72" s="104" t="s">
        <v>1942</v>
      </c>
      <c r="B72" s="104" t="s">
        <v>1789</v>
      </c>
      <c r="C72" s="105" t="s">
        <v>1943</v>
      </c>
      <c r="D72" s="107" t="s">
        <v>1787</v>
      </c>
    </row>
    <row r="73" spans="1:4" ht="42.75" customHeight="1">
      <c r="A73" s="104" t="s">
        <v>1944</v>
      </c>
      <c r="B73" s="104" t="s">
        <v>1945</v>
      </c>
      <c r="C73" s="104" t="s">
        <v>1946</v>
      </c>
      <c r="D73" s="107" t="s">
        <v>1759</v>
      </c>
    </row>
    <row r="74" spans="1:4" ht="42.75" customHeight="1">
      <c r="A74" s="104" t="s">
        <v>1947</v>
      </c>
      <c r="B74" s="104" t="s">
        <v>1789</v>
      </c>
      <c r="C74" s="104" t="s">
        <v>1948</v>
      </c>
      <c r="D74" s="107" t="s">
        <v>1774</v>
      </c>
    </row>
    <row r="75" spans="1:4" ht="42.75" customHeight="1">
      <c r="A75" s="104" t="s">
        <v>1949</v>
      </c>
      <c r="B75" s="105" t="s">
        <v>1950</v>
      </c>
      <c r="C75" s="105" t="s">
        <v>1951</v>
      </c>
      <c r="D75" s="107" t="s">
        <v>1770</v>
      </c>
    </row>
    <row r="76" spans="1:4" ht="42.75" customHeight="1">
      <c r="A76" s="104" t="s">
        <v>1952</v>
      </c>
      <c r="B76" s="104" t="s">
        <v>1953</v>
      </c>
      <c r="C76" s="105" t="s">
        <v>1954</v>
      </c>
      <c r="D76" s="107" t="s">
        <v>1803</v>
      </c>
    </row>
    <row r="77" spans="1:4" ht="42.75" customHeight="1">
      <c r="A77" s="104" t="s">
        <v>1955</v>
      </c>
      <c r="B77" s="104" t="s">
        <v>1953</v>
      </c>
      <c r="C77" s="105" t="s">
        <v>1954</v>
      </c>
      <c r="D77" s="107" t="s">
        <v>1803</v>
      </c>
    </row>
    <row r="78" spans="1:4" ht="42.75" customHeight="1">
      <c r="A78" s="104" t="s">
        <v>1956</v>
      </c>
      <c r="B78" s="105"/>
      <c r="C78" s="105" t="s">
        <v>1957</v>
      </c>
      <c r="D78" s="107" t="s">
        <v>1958</v>
      </c>
    </row>
    <row r="79" spans="1:4" ht="42.75" customHeight="1">
      <c r="A79" s="104" t="s">
        <v>1959</v>
      </c>
      <c r="B79" s="104" t="s">
        <v>1789</v>
      </c>
      <c r="C79" s="104" t="s">
        <v>1960</v>
      </c>
      <c r="D79" s="107" t="s">
        <v>1774</v>
      </c>
    </row>
    <row r="80" spans="1:4" ht="42.75" customHeight="1">
      <c r="A80" s="104" t="s">
        <v>1961</v>
      </c>
      <c r="B80" s="104" t="s">
        <v>1962</v>
      </c>
      <c r="C80" s="105" t="s">
        <v>1963</v>
      </c>
      <c r="D80" s="107" t="s">
        <v>1793</v>
      </c>
    </row>
    <row r="81" spans="1:4" ht="42.75" customHeight="1">
      <c r="A81" s="104" t="s">
        <v>1964</v>
      </c>
      <c r="B81" s="109"/>
      <c r="C81" s="105" t="s">
        <v>1965</v>
      </c>
      <c r="D81" s="107" t="s">
        <v>1787</v>
      </c>
    </row>
    <row r="82" spans="1:4" ht="42.75" customHeight="1">
      <c r="A82" s="104" t="s">
        <v>1966</v>
      </c>
      <c r="B82" s="104" t="s">
        <v>1789</v>
      </c>
      <c r="C82" s="105" t="s">
        <v>1967</v>
      </c>
      <c r="D82" s="107" t="s">
        <v>1968</v>
      </c>
    </row>
    <row r="83" spans="1:4" ht="42.75" customHeight="1">
      <c r="A83" s="104" t="s">
        <v>1969</v>
      </c>
      <c r="B83" s="106"/>
      <c r="C83" s="104" t="s">
        <v>1970</v>
      </c>
      <c r="D83" s="107" t="s">
        <v>1968</v>
      </c>
    </row>
    <row r="84" spans="1:4" ht="42.75" customHeight="1">
      <c r="A84" s="104" t="s">
        <v>1971</v>
      </c>
      <c r="B84" s="109"/>
      <c r="C84" s="105" t="s">
        <v>1972</v>
      </c>
      <c r="D84" s="107" t="s">
        <v>1973</v>
      </c>
    </row>
    <row r="85" spans="1:4" ht="42.75" customHeight="1">
      <c r="A85" s="104" t="s">
        <v>1974</v>
      </c>
      <c r="B85" s="109"/>
      <c r="C85" s="105" t="s">
        <v>1975</v>
      </c>
      <c r="D85" s="107" t="s">
        <v>1976</v>
      </c>
    </row>
    <row r="86" spans="1:4" ht="42.75" customHeight="1">
      <c r="A86" s="105" t="s">
        <v>1977</v>
      </c>
      <c r="B86" s="104" t="s">
        <v>1978</v>
      </c>
      <c r="C86" s="104" t="s">
        <v>1979</v>
      </c>
      <c r="D86" s="107" t="s">
        <v>1803</v>
      </c>
    </row>
    <row r="87" spans="1:4" ht="42.75" customHeight="1">
      <c r="A87" s="104" t="s">
        <v>1980</v>
      </c>
      <c r="B87" s="106"/>
      <c r="C87" s="104" t="s">
        <v>1981</v>
      </c>
      <c r="D87" s="107" t="s">
        <v>1968</v>
      </c>
    </row>
    <row r="88" spans="1:4" ht="42.75" customHeight="1">
      <c r="A88" s="104" t="s">
        <v>1982</v>
      </c>
      <c r="B88" s="109"/>
      <c r="C88" s="105" t="s">
        <v>1983</v>
      </c>
      <c r="D88" s="107" t="s">
        <v>1919</v>
      </c>
    </row>
    <row r="89" spans="1:4" ht="42.75" customHeight="1">
      <c r="A89" s="104" t="s">
        <v>1984</v>
      </c>
      <c r="B89" s="109"/>
      <c r="C89" s="105" t="s">
        <v>1985</v>
      </c>
      <c r="D89" s="107" t="s">
        <v>1922</v>
      </c>
    </row>
    <row r="90" spans="1:4" ht="42.75" customHeight="1">
      <c r="A90" s="104" t="s">
        <v>1986</v>
      </c>
      <c r="B90" s="109"/>
      <c r="C90" s="105" t="s">
        <v>1987</v>
      </c>
      <c r="D90" s="107" t="s">
        <v>1976</v>
      </c>
    </row>
    <row r="91" spans="1:4" ht="42.75" customHeight="1">
      <c r="A91" s="104" t="s">
        <v>1988</v>
      </c>
      <c r="B91" s="109"/>
      <c r="C91" s="105" t="s">
        <v>1987</v>
      </c>
      <c r="D91" s="107" t="s">
        <v>1989</v>
      </c>
    </row>
    <row r="92" spans="1:4" ht="42.75" customHeight="1">
      <c r="A92" s="104" t="s">
        <v>1990</v>
      </c>
      <c r="B92" s="109"/>
      <c r="C92" s="105" t="s">
        <v>1987</v>
      </c>
      <c r="D92" s="107" t="s">
        <v>1759</v>
      </c>
    </row>
    <row r="93" spans="1:4" ht="42.75" customHeight="1">
      <c r="A93" s="104" t="s">
        <v>1991</v>
      </c>
      <c r="B93" s="109"/>
      <c r="C93" s="105" t="s">
        <v>1992</v>
      </c>
      <c r="D93" s="107" t="s">
        <v>1976</v>
      </c>
    </row>
    <row r="94" spans="1:4" ht="42.75" customHeight="1">
      <c r="A94" s="104" t="s">
        <v>1993</v>
      </c>
      <c r="B94" s="109"/>
      <c r="C94" s="105" t="s">
        <v>1994</v>
      </c>
      <c r="D94" s="107" t="s">
        <v>1995</v>
      </c>
    </row>
    <row r="95" spans="1:4" ht="42.75" customHeight="1">
      <c r="A95" s="104" t="s">
        <v>1996</v>
      </c>
      <c r="B95" s="105"/>
      <c r="C95" s="105" t="s">
        <v>1997</v>
      </c>
      <c r="D95" s="107" t="s">
        <v>1841</v>
      </c>
    </row>
    <row r="96" spans="1:4" ht="42.75" customHeight="1">
      <c r="A96" s="104" t="s">
        <v>1998</v>
      </c>
      <c r="B96" s="104" t="s">
        <v>1999</v>
      </c>
      <c r="C96" s="105" t="s">
        <v>2000</v>
      </c>
      <c r="D96" s="117"/>
    </row>
    <row r="97" spans="1:4" ht="42.75" customHeight="1">
      <c r="A97" s="104" t="s">
        <v>2001</v>
      </c>
      <c r="B97" s="104" t="s">
        <v>2002</v>
      </c>
      <c r="C97" s="105" t="s">
        <v>2003</v>
      </c>
      <c r="D97" s="107" t="s">
        <v>1803</v>
      </c>
    </row>
    <row r="98" spans="1:4" ht="42.75" customHeight="1">
      <c r="A98" s="104" t="s">
        <v>2004</v>
      </c>
      <c r="B98" s="109"/>
      <c r="C98" s="105" t="s">
        <v>2005</v>
      </c>
      <c r="D98" s="107" t="s">
        <v>1976</v>
      </c>
    </row>
    <row r="99" spans="1:4" ht="42.75" customHeight="1">
      <c r="A99" s="104" t="s">
        <v>2006</v>
      </c>
      <c r="B99" s="104" t="s">
        <v>2007</v>
      </c>
      <c r="C99" s="104" t="s">
        <v>2008</v>
      </c>
      <c r="D99" s="118"/>
    </row>
    <row r="100" spans="1:4" ht="42.75" customHeight="1">
      <c r="A100" s="104" t="s">
        <v>2009</v>
      </c>
      <c r="B100" s="109"/>
      <c r="C100" s="105" t="s">
        <v>2010</v>
      </c>
      <c r="D100" s="107" t="s">
        <v>1774</v>
      </c>
    </row>
    <row r="101" spans="1:4" ht="42.75" customHeight="1">
      <c r="A101" s="104" t="s">
        <v>2011</v>
      </c>
      <c r="B101" s="104" t="s">
        <v>1889</v>
      </c>
      <c r="C101" s="104" t="s">
        <v>2012</v>
      </c>
      <c r="D101" s="107" t="s">
        <v>2013</v>
      </c>
    </row>
    <row r="102" spans="1:4" ht="42.75" customHeight="1">
      <c r="A102" s="104" t="s">
        <v>2165</v>
      </c>
      <c r="B102" s="104" t="s">
        <v>2014</v>
      </c>
      <c r="C102" s="105" t="s">
        <v>2166</v>
      </c>
      <c r="D102" s="107" t="s">
        <v>1803</v>
      </c>
    </row>
    <row r="103" spans="1:4" ht="42.75" customHeight="1">
      <c r="A103" s="104" t="s">
        <v>2015</v>
      </c>
      <c r="B103" s="106"/>
      <c r="C103" s="104" t="s">
        <v>2016</v>
      </c>
      <c r="D103" s="118"/>
    </row>
    <row r="104" spans="1:4" ht="42.75" customHeight="1">
      <c r="A104" s="104" t="s">
        <v>2017</v>
      </c>
      <c r="B104" s="106"/>
      <c r="C104" s="110" t="s">
        <v>2018</v>
      </c>
      <c r="D104" s="118"/>
    </row>
    <row r="105" spans="1:4" ht="42.75" customHeight="1">
      <c r="A105" s="104" t="s">
        <v>2019</v>
      </c>
      <c r="B105" s="106"/>
      <c r="C105" s="104" t="s">
        <v>2020</v>
      </c>
      <c r="D105" s="107" t="s">
        <v>2021</v>
      </c>
    </row>
    <row r="106" spans="1:4" ht="42.75" customHeight="1">
      <c r="A106" s="104" t="s">
        <v>2022</v>
      </c>
      <c r="B106" s="109"/>
      <c r="C106" s="105" t="s">
        <v>2023</v>
      </c>
      <c r="D106" s="107" t="s">
        <v>1958</v>
      </c>
    </row>
    <row r="107" spans="1:4" ht="42.75" customHeight="1">
      <c r="A107" s="104" t="s">
        <v>2024</v>
      </c>
      <c r="B107" s="104" t="s">
        <v>2025</v>
      </c>
      <c r="C107" s="105" t="s">
        <v>2026</v>
      </c>
      <c r="D107" s="107" t="s">
        <v>1759</v>
      </c>
    </row>
    <row r="108" spans="1:4" ht="42.75" customHeight="1">
      <c r="A108" s="104" t="s">
        <v>2027</v>
      </c>
      <c r="B108" s="104" t="s">
        <v>2028</v>
      </c>
      <c r="C108" s="104" t="s">
        <v>2029</v>
      </c>
      <c r="D108" s="107" t="s">
        <v>1922</v>
      </c>
    </row>
    <row r="109" spans="1:4" ht="42.75" customHeight="1">
      <c r="A109" s="104" t="s">
        <v>2030</v>
      </c>
      <c r="B109" s="106"/>
      <c r="C109" s="104" t="s">
        <v>2031</v>
      </c>
      <c r="D109" s="118"/>
    </row>
    <row r="110" spans="1:4" ht="42.75" customHeight="1">
      <c r="A110" s="104" t="s">
        <v>2032</v>
      </c>
      <c r="B110" s="106"/>
      <c r="C110" s="104" t="s">
        <v>2031</v>
      </c>
      <c r="D110" s="118"/>
    </row>
    <row r="111" spans="1:4" ht="42.75" customHeight="1">
      <c r="A111" s="104" t="s">
        <v>2033</v>
      </c>
      <c r="B111" s="106"/>
      <c r="C111" s="104" t="s">
        <v>2034</v>
      </c>
      <c r="D111" s="107" t="s">
        <v>1976</v>
      </c>
    </row>
    <row r="112" spans="1:4" ht="42.75" customHeight="1">
      <c r="A112" s="104" t="s">
        <v>2035</v>
      </c>
      <c r="B112" s="106"/>
      <c r="C112" s="104" t="s">
        <v>2036</v>
      </c>
      <c r="D112" s="107" t="s">
        <v>1989</v>
      </c>
    </row>
    <row r="113" spans="1:4" ht="42.75" customHeight="1">
      <c r="A113" s="104" t="s">
        <v>2037</v>
      </c>
      <c r="B113" s="106"/>
      <c r="C113" s="104" t="s">
        <v>2038</v>
      </c>
      <c r="D113" s="107" t="s">
        <v>1759</v>
      </c>
    </row>
    <row r="114" spans="1:4" ht="42.75" customHeight="1">
      <c r="A114" s="104" t="s">
        <v>2039</v>
      </c>
      <c r="B114" s="106"/>
      <c r="C114" s="104" t="s">
        <v>2040</v>
      </c>
      <c r="D114" s="107" t="s">
        <v>1798</v>
      </c>
    </row>
    <row r="115" spans="1:4" ht="42.75" customHeight="1">
      <c r="A115" s="104" t="s">
        <v>2041</v>
      </c>
      <c r="B115" s="104" t="s">
        <v>2042</v>
      </c>
      <c r="C115" s="104" t="s">
        <v>2043</v>
      </c>
      <c r="D115" s="107" t="s">
        <v>2044</v>
      </c>
    </row>
    <row r="116" spans="1:4" ht="42.75" customHeight="1">
      <c r="A116" s="104" t="s">
        <v>2045</v>
      </c>
      <c r="B116" s="104" t="s">
        <v>1895</v>
      </c>
      <c r="C116" s="105" t="s">
        <v>2046</v>
      </c>
      <c r="D116" s="107" t="s">
        <v>1803</v>
      </c>
    </row>
    <row r="117" spans="1:4" ht="42.75" customHeight="1">
      <c r="A117" s="104" t="s">
        <v>2047</v>
      </c>
      <c r="B117" s="104" t="s">
        <v>2028</v>
      </c>
      <c r="C117" s="104" t="s">
        <v>2048</v>
      </c>
      <c r="D117" s="107" t="s">
        <v>1770</v>
      </c>
    </row>
    <row r="118" spans="1:4" ht="42.75" customHeight="1">
      <c r="A118" s="104" t="s">
        <v>2049</v>
      </c>
      <c r="B118" s="104" t="s">
        <v>2050</v>
      </c>
      <c r="C118" s="104" t="s">
        <v>2051</v>
      </c>
      <c r="D118" s="107" t="s">
        <v>1770</v>
      </c>
    </row>
    <row r="119" spans="1:4" ht="42.75" customHeight="1">
      <c r="A119" s="104" t="s">
        <v>2052</v>
      </c>
      <c r="B119" s="105"/>
      <c r="C119" s="105" t="s">
        <v>2053</v>
      </c>
      <c r="D119" s="107" t="s">
        <v>2054</v>
      </c>
    </row>
    <row r="120" spans="1:4" ht="42.75" customHeight="1">
      <c r="A120" s="104" t="s">
        <v>2055</v>
      </c>
      <c r="B120" s="106"/>
      <c r="C120" s="104" t="s">
        <v>1974</v>
      </c>
      <c r="D120" s="107" t="s">
        <v>1989</v>
      </c>
    </row>
    <row r="121" spans="1:4" ht="42.75" customHeight="1">
      <c r="A121" s="104" t="s">
        <v>2056</v>
      </c>
      <c r="B121" s="105"/>
      <c r="C121" s="105" t="s">
        <v>2057</v>
      </c>
      <c r="D121" s="107" t="s">
        <v>1793</v>
      </c>
    </row>
    <row r="122" spans="1:4" ht="42.75" customHeight="1">
      <c r="A122" s="104" t="s">
        <v>2058</v>
      </c>
      <c r="B122" s="104" t="s">
        <v>2059</v>
      </c>
      <c r="C122" s="105" t="s">
        <v>2060</v>
      </c>
      <c r="D122" s="107" t="s">
        <v>1759</v>
      </c>
    </row>
    <row r="123" spans="1:4" ht="42.75" customHeight="1">
      <c r="A123" s="104" t="s">
        <v>2061</v>
      </c>
      <c r="B123" s="106"/>
      <c r="C123" s="104" t="s">
        <v>2062</v>
      </c>
      <c r="D123" s="107" t="s">
        <v>1774</v>
      </c>
    </row>
    <row r="124" spans="1:4" ht="42.75" customHeight="1">
      <c r="A124" s="104" t="s">
        <v>2063</v>
      </c>
      <c r="B124" s="105" t="s">
        <v>2064</v>
      </c>
      <c r="C124" s="105" t="s">
        <v>2065</v>
      </c>
      <c r="D124" s="107" t="s">
        <v>1803</v>
      </c>
    </row>
    <row r="125" spans="1:4" ht="42.75" customHeight="1">
      <c r="A125" s="105" t="s">
        <v>2066</v>
      </c>
      <c r="B125" s="104" t="s">
        <v>1789</v>
      </c>
      <c r="C125" s="105" t="s">
        <v>2067</v>
      </c>
      <c r="D125" s="117"/>
    </row>
    <row r="126" spans="1:4" ht="42.75" customHeight="1">
      <c r="A126" s="104" t="s">
        <v>2068</v>
      </c>
      <c r="B126" s="105"/>
      <c r="C126" s="105" t="s">
        <v>2069</v>
      </c>
      <c r="D126" s="107" t="s">
        <v>2070</v>
      </c>
    </row>
    <row r="127" spans="1:4" ht="42.75" customHeight="1">
      <c r="A127" s="104" t="s">
        <v>2071</v>
      </c>
      <c r="B127" s="104" t="s">
        <v>2072</v>
      </c>
      <c r="C127" s="105" t="s">
        <v>2073</v>
      </c>
      <c r="D127" s="107" t="s">
        <v>1759</v>
      </c>
    </row>
    <row r="128" spans="1:4" ht="42.75" customHeight="1">
      <c r="A128" s="104" t="s">
        <v>2074</v>
      </c>
      <c r="B128" s="105" t="s">
        <v>2075</v>
      </c>
      <c r="C128" s="105" t="s">
        <v>2076</v>
      </c>
      <c r="D128" s="107" t="s">
        <v>1770</v>
      </c>
    </row>
    <row r="129" spans="1:4" ht="42.75" customHeight="1">
      <c r="A129" s="104" t="s">
        <v>2077</v>
      </c>
      <c r="B129" s="104" t="s">
        <v>2078</v>
      </c>
      <c r="C129" s="105" t="s">
        <v>2079</v>
      </c>
      <c r="D129" s="107" t="s">
        <v>1784</v>
      </c>
    </row>
    <row r="130" spans="1:4" ht="42.75" customHeight="1">
      <c r="A130" s="104" t="s">
        <v>2080</v>
      </c>
      <c r="B130" s="104" t="s">
        <v>2081</v>
      </c>
      <c r="C130" s="105" t="s">
        <v>2082</v>
      </c>
      <c r="D130" s="107" t="s">
        <v>1830</v>
      </c>
    </row>
    <row r="131" spans="1:4" ht="42.75" customHeight="1">
      <c r="A131" s="104" t="s">
        <v>2083</v>
      </c>
      <c r="B131" s="105" t="s">
        <v>2084</v>
      </c>
      <c r="C131" s="105" t="s">
        <v>2085</v>
      </c>
      <c r="D131" s="107" t="s">
        <v>1793</v>
      </c>
    </row>
    <row r="132" spans="1:4" ht="42.75" customHeight="1">
      <c r="A132" s="104" t="s">
        <v>2086</v>
      </c>
      <c r="B132" s="104" t="s">
        <v>2087</v>
      </c>
      <c r="C132" s="104" t="s">
        <v>2088</v>
      </c>
      <c r="D132" s="108" t="s">
        <v>1837</v>
      </c>
    </row>
    <row r="133" spans="1:4" ht="42.75" customHeight="1">
      <c r="A133" s="104" t="s">
        <v>2089</v>
      </c>
      <c r="B133" s="104" t="s">
        <v>1782</v>
      </c>
      <c r="C133" s="105" t="s">
        <v>2090</v>
      </c>
      <c r="D133" s="107" t="s">
        <v>1784</v>
      </c>
    </row>
    <row r="134" spans="1:4" ht="42.75" customHeight="1">
      <c r="A134" s="104" t="s">
        <v>2091</v>
      </c>
      <c r="B134" s="105" t="s">
        <v>2092</v>
      </c>
      <c r="C134" s="105" t="s">
        <v>2093</v>
      </c>
      <c r="D134" s="107" t="s">
        <v>1759</v>
      </c>
    </row>
    <row r="135" spans="1:4" ht="42.75" customHeight="1">
      <c r="A135" s="104" t="s">
        <v>2094</v>
      </c>
      <c r="B135" s="104" t="s">
        <v>2095</v>
      </c>
      <c r="C135" s="104" t="s">
        <v>2096</v>
      </c>
      <c r="D135" s="107" t="s">
        <v>1759</v>
      </c>
    </row>
    <row r="136" spans="1:4" ht="42.75" customHeight="1">
      <c r="A136" s="104" t="s">
        <v>2097</v>
      </c>
      <c r="B136" s="104" t="s">
        <v>2098</v>
      </c>
      <c r="C136" s="104" t="s">
        <v>2099</v>
      </c>
      <c r="D136" s="107" t="s">
        <v>1759</v>
      </c>
    </row>
    <row r="137" spans="1:4" ht="42.75" customHeight="1">
      <c r="A137" s="104" t="s">
        <v>2100</v>
      </c>
      <c r="B137" s="104" t="s">
        <v>1789</v>
      </c>
      <c r="C137" s="105" t="s">
        <v>2101</v>
      </c>
      <c r="D137" s="107" t="s">
        <v>2102</v>
      </c>
    </row>
    <row r="138" spans="1:4" ht="42.75" customHeight="1">
      <c r="A138" s="104" t="s">
        <v>2103</v>
      </c>
      <c r="B138" s="104" t="s">
        <v>1782</v>
      </c>
      <c r="C138" s="104" t="s">
        <v>2104</v>
      </c>
      <c r="D138" s="107" t="s">
        <v>1784</v>
      </c>
    </row>
    <row r="139" spans="1:4" ht="42.75" customHeight="1">
      <c r="A139" s="104" t="s">
        <v>2105</v>
      </c>
      <c r="B139" s="109"/>
      <c r="C139" s="110" t="s">
        <v>2106</v>
      </c>
      <c r="D139" s="117"/>
    </row>
    <row r="140" spans="1:4" ht="42.75" customHeight="1">
      <c r="A140" s="104" t="s">
        <v>2107</v>
      </c>
      <c r="B140" s="104" t="s">
        <v>1789</v>
      </c>
      <c r="C140" s="105" t="s">
        <v>2108</v>
      </c>
      <c r="D140" s="107" t="s">
        <v>2109</v>
      </c>
    </row>
    <row r="141" spans="1:4" ht="42.75" customHeight="1">
      <c r="A141" s="104" t="s">
        <v>2110</v>
      </c>
      <c r="B141" s="104" t="s">
        <v>1789</v>
      </c>
      <c r="C141" s="105" t="s">
        <v>2111</v>
      </c>
      <c r="D141" s="107" t="s">
        <v>1803</v>
      </c>
    </row>
    <row r="142" spans="1:4" ht="42.75" customHeight="1">
      <c r="A142" s="104" t="s">
        <v>2112</v>
      </c>
      <c r="B142" s="104" t="s">
        <v>2113</v>
      </c>
      <c r="C142" s="105" t="s">
        <v>2114</v>
      </c>
      <c r="D142" s="107" t="s">
        <v>1830</v>
      </c>
    </row>
    <row r="143" spans="1:4" ht="42.75" customHeight="1">
      <c r="A143" s="104" t="s">
        <v>2115</v>
      </c>
      <c r="B143" s="104" t="s">
        <v>2116</v>
      </c>
      <c r="C143" s="104" t="s">
        <v>2117</v>
      </c>
      <c r="D143" s="107" t="s">
        <v>1759</v>
      </c>
    </row>
    <row r="144" spans="1:4" ht="42.75" customHeight="1">
      <c r="A144" s="104" t="s">
        <v>2118</v>
      </c>
      <c r="B144" s="104" t="s">
        <v>1889</v>
      </c>
      <c r="C144" s="105" t="s">
        <v>2119</v>
      </c>
      <c r="D144" s="108" t="s">
        <v>1837</v>
      </c>
    </row>
    <row r="145" spans="1:4" ht="42.75" customHeight="1">
      <c r="A145" s="104" t="s">
        <v>2120</v>
      </c>
      <c r="B145" s="104" t="s">
        <v>2121</v>
      </c>
      <c r="C145" s="104" t="s">
        <v>2122</v>
      </c>
      <c r="D145" s="107" t="s">
        <v>1759</v>
      </c>
    </row>
    <row r="146" spans="1:4" ht="42.75" customHeight="1">
      <c r="A146" s="104" t="s">
        <v>2123</v>
      </c>
      <c r="B146" s="106"/>
      <c r="C146" s="104" t="s">
        <v>2124</v>
      </c>
      <c r="D146" s="107" t="s">
        <v>2125</v>
      </c>
    </row>
    <row r="147" spans="1:4" ht="42.75" customHeight="1">
      <c r="A147" s="104" t="s">
        <v>2126</v>
      </c>
      <c r="B147" s="106"/>
      <c r="C147" s="104" t="s">
        <v>2127</v>
      </c>
      <c r="D147" s="107" t="s">
        <v>1803</v>
      </c>
    </row>
    <row r="148" spans="1:4" ht="42.75" customHeight="1">
      <c r="A148" s="104" t="s">
        <v>2128</v>
      </c>
      <c r="B148" s="104" t="s">
        <v>2129</v>
      </c>
      <c r="C148" s="104" t="s">
        <v>2130</v>
      </c>
      <c r="D148" s="107" t="s">
        <v>1759</v>
      </c>
    </row>
    <row r="149" spans="1:4" ht="42.75" customHeight="1">
      <c r="A149" s="104" t="s">
        <v>2131</v>
      </c>
      <c r="B149" s="106"/>
      <c r="C149" s="110" t="s">
        <v>2132</v>
      </c>
      <c r="D149" s="118"/>
    </row>
    <row r="150" spans="1:4" ht="42.75" customHeight="1">
      <c r="A150" s="104" t="s">
        <v>2133</v>
      </c>
      <c r="B150" s="106"/>
      <c r="C150" s="110" t="s">
        <v>2134</v>
      </c>
      <c r="D150" s="118"/>
    </row>
    <row r="151" spans="1:4" ht="42.75" customHeight="1">
      <c r="A151" s="104" t="s">
        <v>2135</v>
      </c>
      <c r="B151" s="105"/>
      <c r="C151" s="105" t="s">
        <v>2136</v>
      </c>
      <c r="D151" s="107" t="s">
        <v>2137</v>
      </c>
    </row>
    <row r="152" spans="1:4" ht="42.75" customHeight="1">
      <c r="A152" s="104" t="s">
        <v>2138</v>
      </c>
      <c r="B152" s="109"/>
      <c r="C152" s="105" t="s">
        <v>2139</v>
      </c>
      <c r="D152" s="107" t="s">
        <v>2137</v>
      </c>
    </row>
    <row r="153" spans="1:4" ht="42.75" customHeight="1">
      <c r="A153" s="104" t="s">
        <v>2140</v>
      </c>
      <c r="B153" s="104" t="s">
        <v>2141</v>
      </c>
      <c r="C153" s="104" t="s">
        <v>2142</v>
      </c>
      <c r="D153" s="107" t="s">
        <v>2137</v>
      </c>
    </row>
    <row r="154" spans="1:4" ht="42.75" customHeight="1">
      <c r="A154" s="104" t="s">
        <v>2143</v>
      </c>
      <c r="B154" s="109"/>
      <c r="C154" s="105" t="s">
        <v>2144</v>
      </c>
      <c r="D154" s="107" t="s">
        <v>1787</v>
      </c>
    </row>
    <row r="155" spans="1:4" ht="42.75" customHeight="1">
      <c r="A155" s="104" t="s">
        <v>2145</v>
      </c>
      <c r="B155" s="105" t="s">
        <v>2146</v>
      </c>
      <c r="C155" s="105" t="s">
        <v>2147</v>
      </c>
      <c r="D155" s="107" t="s">
        <v>1787</v>
      </c>
    </row>
    <row r="156" spans="1:4" ht="42.75" customHeight="1">
      <c r="A156" s="104" t="s">
        <v>2148</v>
      </c>
      <c r="B156" s="104" t="s">
        <v>1999</v>
      </c>
      <c r="C156" s="105" t="s">
        <v>2149</v>
      </c>
      <c r="D156" s="108"/>
    </row>
    <row r="157" spans="1:4" ht="42.75" customHeight="1">
      <c r="A157" s="104" t="s">
        <v>2150</v>
      </c>
      <c r="B157" s="104" t="s">
        <v>1999</v>
      </c>
      <c r="C157" s="105" t="s">
        <v>2151</v>
      </c>
      <c r="D157" s="117"/>
    </row>
    <row r="158" spans="1:4" ht="42.75" customHeight="1">
      <c r="A158" s="104" t="s">
        <v>2152</v>
      </c>
      <c r="B158" s="105"/>
      <c r="C158" s="105" t="s">
        <v>2153</v>
      </c>
      <c r="D158" s="107" t="s">
        <v>1774</v>
      </c>
    </row>
    <row r="159" spans="1:4" ht="42.75" customHeight="1">
      <c r="A159" s="104" t="s">
        <v>2154</v>
      </c>
      <c r="B159" s="106"/>
      <c r="C159" s="104" t="s">
        <v>2155</v>
      </c>
      <c r="D159" s="107" t="s">
        <v>2156</v>
      </c>
    </row>
    <row r="160" spans="1:4" ht="42.75" customHeight="1">
      <c r="A160" s="428" t="s">
        <v>2157</v>
      </c>
      <c r="B160" s="429"/>
      <c r="C160" s="429"/>
      <c r="D160" s="430"/>
    </row>
    <row r="161" spans="1:4" ht="42.75" customHeight="1">
      <c r="A161" s="105" t="s">
        <v>2158</v>
      </c>
      <c r="B161" s="109"/>
      <c r="C161" s="104" t="s">
        <v>2159</v>
      </c>
      <c r="D161" s="117"/>
    </row>
    <row r="162" spans="1:4" ht="42.75" customHeight="1">
      <c r="A162" s="109"/>
      <c r="B162" s="109"/>
      <c r="C162" s="104" t="s">
        <v>2160</v>
      </c>
      <c r="D162" s="117"/>
    </row>
    <row r="163" spans="1:4" ht="42.75" customHeight="1">
      <c r="A163" s="106"/>
      <c r="B163" s="106"/>
      <c r="C163" s="104" t="s">
        <v>2164</v>
      </c>
      <c r="D163" s="118"/>
    </row>
    <row r="164" spans="1:4" ht="42.75" customHeight="1">
      <c r="A164" s="105"/>
      <c r="B164" s="105"/>
      <c r="C164" s="104" t="s">
        <v>2161</v>
      </c>
      <c r="D164" s="108"/>
    </row>
    <row r="165" spans="1:4" ht="42.75" customHeight="1">
      <c r="A165" s="109"/>
      <c r="B165" s="109"/>
      <c r="C165" s="103" t="s">
        <v>2162</v>
      </c>
      <c r="D165" s="117"/>
    </row>
    <row r="166" spans="1:4" ht="42.75" customHeight="1">
      <c r="A166" s="109"/>
      <c r="B166" s="109"/>
      <c r="C166" s="105" t="s">
        <v>2163</v>
      </c>
      <c r="D166" s="117"/>
    </row>
  </sheetData>
  <mergeCells count="1">
    <mergeCell ref="A160:D160"/>
  </mergeCells>
  <hyperlinks>
    <hyperlink ref="E2" location="'Table of Contents'!A1" display="Back to Table of Contents"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tabColor rgb="FFFFC000"/>
  </sheetPr>
  <dimension ref="A2:E149"/>
  <sheetViews>
    <sheetView showGridLines="0" workbookViewId="0">
      <selection activeCell="E28" sqref="E28"/>
    </sheetView>
  </sheetViews>
  <sheetFormatPr defaultRowHeight="15.6"/>
  <cols>
    <col min="1" max="1" width="23.6640625" style="68" customWidth="1"/>
    <col min="2" max="2" width="13.6640625" style="68" bestFit="1" customWidth="1"/>
    <col min="3" max="3" width="37.33203125" style="68" customWidth="1"/>
    <col min="4" max="4" width="57.44140625" style="68" customWidth="1"/>
    <col min="5" max="5" width="46.44140625" style="69" customWidth="1"/>
    <col min="6" max="256" width="9.33203125" style="69"/>
    <col min="257" max="257" width="23.6640625" style="69" customWidth="1"/>
    <col min="258" max="258" width="13.6640625" style="69" bestFit="1" customWidth="1"/>
    <col min="259" max="259" width="37.33203125" style="69" customWidth="1"/>
    <col min="260" max="260" width="57.44140625" style="69" customWidth="1"/>
    <col min="261" max="261" width="46.44140625" style="69" customWidth="1"/>
    <col min="262" max="512" width="9.33203125" style="69"/>
    <col min="513" max="513" width="23.6640625" style="69" customWidth="1"/>
    <col min="514" max="514" width="13.6640625" style="69" bestFit="1" customWidth="1"/>
    <col min="515" max="515" width="37.33203125" style="69" customWidth="1"/>
    <col min="516" max="516" width="57.44140625" style="69" customWidth="1"/>
    <col min="517" max="517" width="46.44140625" style="69" customWidth="1"/>
    <col min="518" max="768" width="9.33203125" style="69"/>
    <col min="769" max="769" width="23.6640625" style="69" customWidth="1"/>
    <col min="770" max="770" width="13.6640625" style="69" bestFit="1" customWidth="1"/>
    <col min="771" max="771" width="37.33203125" style="69" customWidth="1"/>
    <col min="772" max="772" width="57.44140625" style="69" customWidth="1"/>
    <col min="773" max="773" width="46.44140625" style="69" customWidth="1"/>
    <col min="774" max="1024" width="9.33203125" style="69"/>
    <col min="1025" max="1025" width="23.6640625" style="69" customWidth="1"/>
    <col min="1026" max="1026" width="13.6640625" style="69" bestFit="1" customWidth="1"/>
    <col min="1027" max="1027" width="37.33203125" style="69" customWidth="1"/>
    <col min="1028" max="1028" width="57.44140625" style="69" customWidth="1"/>
    <col min="1029" max="1029" width="46.44140625" style="69" customWidth="1"/>
    <col min="1030" max="1280" width="9.33203125" style="69"/>
    <col min="1281" max="1281" width="23.6640625" style="69" customWidth="1"/>
    <col min="1282" max="1282" width="13.6640625" style="69" bestFit="1" customWidth="1"/>
    <col min="1283" max="1283" width="37.33203125" style="69" customWidth="1"/>
    <col min="1284" max="1284" width="57.44140625" style="69" customWidth="1"/>
    <col min="1285" max="1285" width="46.44140625" style="69" customWidth="1"/>
    <col min="1286" max="1536" width="9.33203125" style="69"/>
    <col min="1537" max="1537" width="23.6640625" style="69" customWidth="1"/>
    <col min="1538" max="1538" width="13.6640625" style="69" bestFit="1" customWidth="1"/>
    <col min="1539" max="1539" width="37.33203125" style="69" customWidth="1"/>
    <col min="1540" max="1540" width="57.44140625" style="69" customWidth="1"/>
    <col min="1541" max="1541" width="46.44140625" style="69" customWidth="1"/>
    <col min="1542" max="1792" width="9.33203125" style="69"/>
    <col min="1793" max="1793" width="23.6640625" style="69" customWidth="1"/>
    <col min="1794" max="1794" width="13.6640625" style="69" bestFit="1" customWidth="1"/>
    <col min="1795" max="1795" width="37.33203125" style="69" customWidth="1"/>
    <col min="1796" max="1796" width="57.44140625" style="69" customWidth="1"/>
    <col min="1797" max="1797" width="46.44140625" style="69" customWidth="1"/>
    <col min="1798" max="2048" width="9.33203125" style="69"/>
    <col min="2049" max="2049" width="23.6640625" style="69" customWidth="1"/>
    <col min="2050" max="2050" width="13.6640625" style="69" bestFit="1" customWidth="1"/>
    <col min="2051" max="2051" width="37.33203125" style="69" customWidth="1"/>
    <col min="2052" max="2052" width="57.44140625" style="69" customWidth="1"/>
    <col min="2053" max="2053" width="46.44140625" style="69" customWidth="1"/>
    <col min="2054" max="2304" width="9.33203125" style="69"/>
    <col min="2305" max="2305" width="23.6640625" style="69" customWidth="1"/>
    <col min="2306" max="2306" width="13.6640625" style="69" bestFit="1" customWidth="1"/>
    <col min="2307" max="2307" width="37.33203125" style="69" customWidth="1"/>
    <col min="2308" max="2308" width="57.44140625" style="69" customWidth="1"/>
    <col min="2309" max="2309" width="46.44140625" style="69" customWidth="1"/>
    <col min="2310" max="2560" width="9.33203125" style="69"/>
    <col min="2561" max="2561" width="23.6640625" style="69" customWidth="1"/>
    <col min="2562" max="2562" width="13.6640625" style="69" bestFit="1" customWidth="1"/>
    <col min="2563" max="2563" width="37.33203125" style="69" customWidth="1"/>
    <col min="2564" max="2564" width="57.44140625" style="69" customWidth="1"/>
    <col min="2565" max="2565" width="46.44140625" style="69" customWidth="1"/>
    <col min="2566" max="2816" width="9.33203125" style="69"/>
    <col min="2817" max="2817" width="23.6640625" style="69" customWidth="1"/>
    <col min="2818" max="2818" width="13.6640625" style="69" bestFit="1" customWidth="1"/>
    <col min="2819" max="2819" width="37.33203125" style="69" customWidth="1"/>
    <col min="2820" max="2820" width="57.44140625" style="69" customWidth="1"/>
    <col min="2821" max="2821" width="46.44140625" style="69" customWidth="1"/>
    <col min="2822" max="3072" width="9.33203125" style="69"/>
    <col min="3073" max="3073" width="23.6640625" style="69" customWidth="1"/>
    <col min="3074" max="3074" width="13.6640625" style="69" bestFit="1" customWidth="1"/>
    <col min="3075" max="3075" width="37.33203125" style="69" customWidth="1"/>
    <col min="3076" max="3076" width="57.44140625" style="69" customWidth="1"/>
    <col min="3077" max="3077" width="46.44140625" style="69" customWidth="1"/>
    <col min="3078" max="3328" width="9.33203125" style="69"/>
    <col min="3329" max="3329" width="23.6640625" style="69" customWidth="1"/>
    <col min="3330" max="3330" width="13.6640625" style="69" bestFit="1" customWidth="1"/>
    <col min="3331" max="3331" width="37.33203125" style="69" customWidth="1"/>
    <col min="3332" max="3332" width="57.44140625" style="69" customWidth="1"/>
    <col min="3333" max="3333" width="46.44140625" style="69" customWidth="1"/>
    <col min="3334" max="3584" width="9.33203125" style="69"/>
    <col min="3585" max="3585" width="23.6640625" style="69" customWidth="1"/>
    <col min="3586" max="3586" width="13.6640625" style="69" bestFit="1" customWidth="1"/>
    <col min="3587" max="3587" width="37.33203125" style="69" customWidth="1"/>
    <col min="3588" max="3588" width="57.44140625" style="69" customWidth="1"/>
    <col min="3589" max="3589" width="46.44140625" style="69" customWidth="1"/>
    <col min="3590" max="3840" width="9.33203125" style="69"/>
    <col min="3841" max="3841" width="23.6640625" style="69" customWidth="1"/>
    <col min="3842" max="3842" width="13.6640625" style="69" bestFit="1" customWidth="1"/>
    <col min="3843" max="3843" width="37.33203125" style="69" customWidth="1"/>
    <col min="3844" max="3844" width="57.44140625" style="69" customWidth="1"/>
    <col min="3845" max="3845" width="46.44140625" style="69" customWidth="1"/>
    <col min="3846" max="4096" width="9.33203125" style="69"/>
    <col min="4097" max="4097" width="23.6640625" style="69" customWidth="1"/>
    <col min="4098" max="4098" width="13.6640625" style="69" bestFit="1" customWidth="1"/>
    <col min="4099" max="4099" width="37.33203125" style="69" customWidth="1"/>
    <col min="4100" max="4100" width="57.44140625" style="69" customWidth="1"/>
    <col min="4101" max="4101" width="46.44140625" style="69" customWidth="1"/>
    <col min="4102" max="4352" width="9.33203125" style="69"/>
    <col min="4353" max="4353" width="23.6640625" style="69" customWidth="1"/>
    <col min="4354" max="4354" width="13.6640625" style="69" bestFit="1" customWidth="1"/>
    <col min="4355" max="4355" width="37.33203125" style="69" customWidth="1"/>
    <col min="4356" max="4356" width="57.44140625" style="69" customWidth="1"/>
    <col min="4357" max="4357" width="46.44140625" style="69" customWidth="1"/>
    <col min="4358" max="4608" width="9.33203125" style="69"/>
    <col min="4609" max="4609" width="23.6640625" style="69" customWidth="1"/>
    <col min="4610" max="4610" width="13.6640625" style="69" bestFit="1" customWidth="1"/>
    <col min="4611" max="4611" width="37.33203125" style="69" customWidth="1"/>
    <col min="4612" max="4612" width="57.44140625" style="69" customWidth="1"/>
    <col min="4613" max="4613" width="46.44140625" style="69" customWidth="1"/>
    <col min="4614" max="4864" width="9.33203125" style="69"/>
    <col min="4865" max="4865" width="23.6640625" style="69" customWidth="1"/>
    <col min="4866" max="4866" width="13.6640625" style="69" bestFit="1" customWidth="1"/>
    <col min="4867" max="4867" width="37.33203125" style="69" customWidth="1"/>
    <col min="4868" max="4868" width="57.44140625" style="69" customWidth="1"/>
    <col min="4869" max="4869" width="46.44140625" style="69" customWidth="1"/>
    <col min="4870" max="5120" width="9.33203125" style="69"/>
    <col min="5121" max="5121" width="23.6640625" style="69" customWidth="1"/>
    <col min="5122" max="5122" width="13.6640625" style="69" bestFit="1" customWidth="1"/>
    <col min="5123" max="5123" width="37.33203125" style="69" customWidth="1"/>
    <col min="5124" max="5124" width="57.44140625" style="69" customWidth="1"/>
    <col min="5125" max="5125" width="46.44140625" style="69" customWidth="1"/>
    <col min="5126" max="5376" width="9.33203125" style="69"/>
    <col min="5377" max="5377" width="23.6640625" style="69" customWidth="1"/>
    <col min="5378" max="5378" width="13.6640625" style="69" bestFit="1" customWidth="1"/>
    <col min="5379" max="5379" width="37.33203125" style="69" customWidth="1"/>
    <col min="5380" max="5380" width="57.44140625" style="69" customWidth="1"/>
    <col min="5381" max="5381" width="46.44140625" style="69" customWidth="1"/>
    <col min="5382" max="5632" width="9.33203125" style="69"/>
    <col min="5633" max="5633" width="23.6640625" style="69" customWidth="1"/>
    <col min="5634" max="5634" width="13.6640625" style="69" bestFit="1" customWidth="1"/>
    <col min="5635" max="5635" width="37.33203125" style="69" customWidth="1"/>
    <col min="5636" max="5636" width="57.44140625" style="69" customWidth="1"/>
    <col min="5637" max="5637" width="46.44140625" style="69" customWidth="1"/>
    <col min="5638" max="5888" width="9.33203125" style="69"/>
    <col min="5889" max="5889" width="23.6640625" style="69" customWidth="1"/>
    <col min="5890" max="5890" width="13.6640625" style="69" bestFit="1" customWidth="1"/>
    <col min="5891" max="5891" width="37.33203125" style="69" customWidth="1"/>
    <col min="5892" max="5892" width="57.44140625" style="69" customWidth="1"/>
    <col min="5893" max="5893" width="46.44140625" style="69" customWidth="1"/>
    <col min="5894" max="6144" width="9.33203125" style="69"/>
    <col min="6145" max="6145" width="23.6640625" style="69" customWidth="1"/>
    <col min="6146" max="6146" width="13.6640625" style="69" bestFit="1" customWidth="1"/>
    <col min="6147" max="6147" width="37.33203125" style="69" customWidth="1"/>
    <col min="6148" max="6148" width="57.44140625" style="69" customWidth="1"/>
    <col min="6149" max="6149" width="46.44140625" style="69" customWidth="1"/>
    <col min="6150" max="6400" width="9.33203125" style="69"/>
    <col min="6401" max="6401" width="23.6640625" style="69" customWidth="1"/>
    <col min="6402" max="6402" width="13.6640625" style="69" bestFit="1" customWidth="1"/>
    <col min="6403" max="6403" width="37.33203125" style="69" customWidth="1"/>
    <col min="6404" max="6404" width="57.44140625" style="69" customWidth="1"/>
    <col min="6405" max="6405" width="46.44140625" style="69" customWidth="1"/>
    <col min="6406" max="6656" width="9.33203125" style="69"/>
    <col min="6657" max="6657" width="23.6640625" style="69" customWidth="1"/>
    <col min="6658" max="6658" width="13.6640625" style="69" bestFit="1" customWidth="1"/>
    <col min="6659" max="6659" width="37.33203125" style="69" customWidth="1"/>
    <col min="6660" max="6660" width="57.44140625" style="69" customWidth="1"/>
    <col min="6661" max="6661" width="46.44140625" style="69" customWidth="1"/>
    <col min="6662" max="6912" width="9.33203125" style="69"/>
    <col min="6913" max="6913" width="23.6640625" style="69" customWidth="1"/>
    <col min="6914" max="6914" width="13.6640625" style="69" bestFit="1" customWidth="1"/>
    <col min="6915" max="6915" width="37.33203125" style="69" customWidth="1"/>
    <col min="6916" max="6916" width="57.44140625" style="69" customWidth="1"/>
    <col min="6917" max="6917" width="46.44140625" style="69" customWidth="1"/>
    <col min="6918" max="7168" width="9.33203125" style="69"/>
    <col min="7169" max="7169" width="23.6640625" style="69" customWidth="1"/>
    <col min="7170" max="7170" width="13.6640625" style="69" bestFit="1" customWidth="1"/>
    <col min="7171" max="7171" width="37.33203125" style="69" customWidth="1"/>
    <col min="7172" max="7172" width="57.44140625" style="69" customWidth="1"/>
    <col min="7173" max="7173" width="46.44140625" style="69" customWidth="1"/>
    <col min="7174" max="7424" width="9.33203125" style="69"/>
    <col min="7425" max="7425" width="23.6640625" style="69" customWidth="1"/>
    <col min="7426" max="7426" width="13.6640625" style="69" bestFit="1" customWidth="1"/>
    <col min="7427" max="7427" width="37.33203125" style="69" customWidth="1"/>
    <col min="7428" max="7428" width="57.44140625" style="69" customWidth="1"/>
    <col min="7429" max="7429" width="46.44140625" style="69" customWidth="1"/>
    <col min="7430" max="7680" width="9.33203125" style="69"/>
    <col min="7681" max="7681" width="23.6640625" style="69" customWidth="1"/>
    <col min="7682" max="7682" width="13.6640625" style="69" bestFit="1" customWidth="1"/>
    <col min="7683" max="7683" width="37.33203125" style="69" customWidth="1"/>
    <col min="7684" max="7684" width="57.44140625" style="69" customWidth="1"/>
    <col min="7685" max="7685" width="46.44140625" style="69" customWidth="1"/>
    <col min="7686" max="7936" width="9.33203125" style="69"/>
    <col min="7937" max="7937" width="23.6640625" style="69" customWidth="1"/>
    <col min="7938" max="7938" width="13.6640625" style="69" bestFit="1" customWidth="1"/>
    <col min="7939" max="7939" width="37.33203125" style="69" customWidth="1"/>
    <col min="7940" max="7940" width="57.44140625" style="69" customWidth="1"/>
    <col min="7941" max="7941" width="46.44140625" style="69" customWidth="1"/>
    <col min="7942" max="8192" width="9.33203125" style="69"/>
    <col min="8193" max="8193" width="23.6640625" style="69" customWidth="1"/>
    <col min="8194" max="8194" width="13.6640625" style="69" bestFit="1" customWidth="1"/>
    <col min="8195" max="8195" width="37.33203125" style="69" customWidth="1"/>
    <col min="8196" max="8196" width="57.44140625" style="69" customWidth="1"/>
    <col min="8197" max="8197" width="46.44140625" style="69" customWidth="1"/>
    <col min="8198" max="8448" width="9.33203125" style="69"/>
    <col min="8449" max="8449" width="23.6640625" style="69" customWidth="1"/>
    <col min="8450" max="8450" width="13.6640625" style="69" bestFit="1" customWidth="1"/>
    <col min="8451" max="8451" width="37.33203125" style="69" customWidth="1"/>
    <col min="8452" max="8452" width="57.44140625" style="69" customWidth="1"/>
    <col min="8453" max="8453" width="46.44140625" style="69" customWidth="1"/>
    <col min="8454" max="8704" width="9.33203125" style="69"/>
    <col min="8705" max="8705" width="23.6640625" style="69" customWidth="1"/>
    <col min="8706" max="8706" width="13.6640625" style="69" bestFit="1" customWidth="1"/>
    <col min="8707" max="8707" width="37.33203125" style="69" customWidth="1"/>
    <col min="8708" max="8708" width="57.44140625" style="69" customWidth="1"/>
    <col min="8709" max="8709" width="46.44140625" style="69" customWidth="1"/>
    <col min="8710" max="8960" width="9.33203125" style="69"/>
    <col min="8961" max="8961" width="23.6640625" style="69" customWidth="1"/>
    <col min="8962" max="8962" width="13.6640625" style="69" bestFit="1" customWidth="1"/>
    <col min="8963" max="8963" width="37.33203125" style="69" customWidth="1"/>
    <col min="8964" max="8964" width="57.44140625" style="69" customWidth="1"/>
    <col min="8965" max="8965" width="46.44140625" style="69" customWidth="1"/>
    <col min="8966" max="9216" width="9.33203125" style="69"/>
    <col min="9217" max="9217" width="23.6640625" style="69" customWidth="1"/>
    <col min="9218" max="9218" width="13.6640625" style="69" bestFit="1" customWidth="1"/>
    <col min="9219" max="9219" width="37.33203125" style="69" customWidth="1"/>
    <col min="9220" max="9220" width="57.44140625" style="69" customWidth="1"/>
    <col min="9221" max="9221" width="46.44140625" style="69" customWidth="1"/>
    <col min="9222" max="9472" width="9.33203125" style="69"/>
    <col min="9473" max="9473" width="23.6640625" style="69" customWidth="1"/>
    <col min="9474" max="9474" width="13.6640625" style="69" bestFit="1" customWidth="1"/>
    <col min="9475" max="9475" width="37.33203125" style="69" customWidth="1"/>
    <col min="9476" max="9476" width="57.44140625" style="69" customWidth="1"/>
    <col min="9477" max="9477" width="46.44140625" style="69" customWidth="1"/>
    <col min="9478" max="9728" width="9.33203125" style="69"/>
    <col min="9729" max="9729" width="23.6640625" style="69" customWidth="1"/>
    <col min="9730" max="9730" width="13.6640625" style="69" bestFit="1" customWidth="1"/>
    <col min="9731" max="9731" width="37.33203125" style="69" customWidth="1"/>
    <col min="9732" max="9732" width="57.44140625" style="69" customWidth="1"/>
    <col min="9733" max="9733" width="46.44140625" style="69" customWidth="1"/>
    <col min="9734" max="9984" width="9.33203125" style="69"/>
    <col min="9985" max="9985" width="23.6640625" style="69" customWidth="1"/>
    <col min="9986" max="9986" width="13.6640625" style="69" bestFit="1" customWidth="1"/>
    <col min="9987" max="9987" width="37.33203125" style="69" customWidth="1"/>
    <col min="9988" max="9988" width="57.44140625" style="69" customWidth="1"/>
    <col min="9989" max="9989" width="46.44140625" style="69" customWidth="1"/>
    <col min="9990" max="10240" width="9.33203125" style="69"/>
    <col min="10241" max="10241" width="23.6640625" style="69" customWidth="1"/>
    <col min="10242" max="10242" width="13.6640625" style="69" bestFit="1" customWidth="1"/>
    <col min="10243" max="10243" width="37.33203125" style="69" customWidth="1"/>
    <col min="10244" max="10244" width="57.44140625" style="69" customWidth="1"/>
    <col min="10245" max="10245" width="46.44140625" style="69" customWidth="1"/>
    <col min="10246" max="10496" width="9.33203125" style="69"/>
    <col min="10497" max="10497" width="23.6640625" style="69" customWidth="1"/>
    <col min="10498" max="10498" width="13.6640625" style="69" bestFit="1" customWidth="1"/>
    <col min="10499" max="10499" width="37.33203125" style="69" customWidth="1"/>
    <col min="10500" max="10500" width="57.44140625" style="69" customWidth="1"/>
    <col min="10501" max="10501" width="46.44140625" style="69" customWidth="1"/>
    <col min="10502" max="10752" width="9.33203125" style="69"/>
    <col min="10753" max="10753" width="23.6640625" style="69" customWidth="1"/>
    <col min="10754" max="10754" width="13.6640625" style="69" bestFit="1" customWidth="1"/>
    <col min="10755" max="10755" width="37.33203125" style="69" customWidth="1"/>
    <col min="10756" max="10756" width="57.44140625" style="69" customWidth="1"/>
    <col min="10757" max="10757" width="46.44140625" style="69" customWidth="1"/>
    <col min="10758" max="11008" width="9.33203125" style="69"/>
    <col min="11009" max="11009" width="23.6640625" style="69" customWidth="1"/>
    <col min="11010" max="11010" width="13.6640625" style="69" bestFit="1" customWidth="1"/>
    <col min="11011" max="11011" width="37.33203125" style="69" customWidth="1"/>
    <col min="11012" max="11012" width="57.44140625" style="69" customWidth="1"/>
    <col min="11013" max="11013" width="46.44140625" style="69" customWidth="1"/>
    <col min="11014" max="11264" width="9.33203125" style="69"/>
    <col min="11265" max="11265" width="23.6640625" style="69" customWidth="1"/>
    <col min="11266" max="11266" width="13.6640625" style="69" bestFit="1" customWidth="1"/>
    <col min="11267" max="11267" width="37.33203125" style="69" customWidth="1"/>
    <col min="11268" max="11268" width="57.44140625" style="69" customWidth="1"/>
    <col min="11269" max="11269" width="46.44140625" style="69" customWidth="1"/>
    <col min="11270" max="11520" width="9.33203125" style="69"/>
    <col min="11521" max="11521" width="23.6640625" style="69" customWidth="1"/>
    <col min="11522" max="11522" width="13.6640625" style="69" bestFit="1" customWidth="1"/>
    <col min="11523" max="11523" width="37.33203125" style="69" customWidth="1"/>
    <col min="11524" max="11524" width="57.44140625" style="69" customWidth="1"/>
    <col min="11525" max="11525" width="46.44140625" style="69" customWidth="1"/>
    <col min="11526" max="11776" width="9.33203125" style="69"/>
    <col min="11777" max="11777" width="23.6640625" style="69" customWidth="1"/>
    <col min="11778" max="11778" width="13.6640625" style="69" bestFit="1" customWidth="1"/>
    <col min="11779" max="11779" width="37.33203125" style="69" customWidth="1"/>
    <col min="11780" max="11780" width="57.44140625" style="69" customWidth="1"/>
    <col min="11781" max="11781" width="46.44140625" style="69" customWidth="1"/>
    <col min="11782" max="12032" width="9.33203125" style="69"/>
    <col min="12033" max="12033" width="23.6640625" style="69" customWidth="1"/>
    <col min="12034" max="12034" width="13.6640625" style="69" bestFit="1" customWidth="1"/>
    <col min="12035" max="12035" width="37.33203125" style="69" customWidth="1"/>
    <col min="12036" max="12036" width="57.44140625" style="69" customWidth="1"/>
    <col min="12037" max="12037" width="46.44140625" style="69" customWidth="1"/>
    <col min="12038" max="12288" width="9.33203125" style="69"/>
    <col min="12289" max="12289" width="23.6640625" style="69" customWidth="1"/>
    <col min="12290" max="12290" width="13.6640625" style="69" bestFit="1" customWidth="1"/>
    <col min="12291" max="12291" width="37.33203125" style="69" customWidth="1"/>
    <col min="12292" max="12292" width="57.44140625" style="69" customWidth="1"/>
    <col min="12293" max="12293" width="46.44140625" style="69" customWidth="1"/>
    <col min="12294" max="12544" width="9.33203125" style="69"/>
    <col min="12545" max="12545" width="23.6640625" style="69" customWidth="1"/>
    <col min="12546" max="12546" width="13.6640625" style="69" bestFit="1" customWidth="1"/>
    <col min="12547" max="12547" width="37.33203125" style="69" customWidth="1"/>
    <col min="12548" max="12548" width="57.44140625" style="69" customWidth="1"/>
    <col min="12549" max="12549" width="46.44140625" style="69" customWidth="1"/>
    <col min="12550" max="12800" width="9.33203125" style="69"/>
    <col min="12801" max="12801" width="23.6640625" style="69" customWidth="1"/>
    <col min="12802" max="12802" width="13.6640625" style="69" bestFit="1" customWidth="1"/>
    <col min="12803" max="12803" width="37.33203125" style="69" customWidth="1"/>
    <col min="12804" max="12804" width="57.44140625" style="69" customWidth="1"/>
    <col min="12805" max="12805" width="46.44140625" style="69" customWidth="1"/>
    <col min="12806" max="13056" width="9.33203125" style="69"/>
    <col min="13057" max="13057" width="23.6640625" style="69" customWidth="1"/>
    <col min="13058" max="13058" width="13.6640625" style="69" bestFit="1" customWidth="1"/>
    <col min="13059" max="13059" width="37.33203125" style="69" customWidth="1"/>
    <col min="13060" max="13060" width="57.44140625" style="69" customWidth="1"/>
    <col min="13061" max="13061" width="46.44140625" style="69" customWidth="1"/>
    <col min="13062" max="13312" width="9.33203125" style="69"/>
    <col min="13313" max="13313" width="23.6640625" style="69" customWidth="1"/>
    <col min="13314" max="13314" width="13.6640625" style="69" bestFit="1" customWidth="1"/>
    <col min="13315" max="13315" width="37.33203125" style="69" customWidth="1"/>
    <col min="13316" max="13316" width="57.44140625" style="69" customWidth="1"/>
    <col min="13317" max="13317" width="46.44140625" style="69" customWidth="1"/>
    <col min="13318" max="13568" width="9.33203125" style="69"/>
    <col min="13569" max="13569" width="23.6640625" style="69" customWidth="1"/>
    <col min="13570" max="13570" width="13.6640625" style="69" bestFit="1" customWidth="1"/>
    <col min="13571" max="13571" width="37.33203125" style="69" customWidth="1"/>
    <col min="13572" max="13572" width="57.44140625" style="69" customWidth="1"/>
    <col min="13573" max="13573" width="46.44140625" style="69" customWidth="1"/>
    <col min="13574" max="13824" width="9.33203125" style="69"/>
    <col min="13825" max="13825" width="23.6640625" style="69" customWidth="1"/>
    <col min="13826" max="13826" width="13.6640625" style="69" bestFit="1" customWidth="1"/>
    <col min="13827" max="13827" width="37.33203125" style="69" customWidth="1"/>
    <col min="13828" max="13828" width="57.44140625" style="69" customWidth="1"/>
    <col min="13829" max="13829" width="46.44140625" style="69" customWidth="1"/>
    <col min="13830" max="14080" width="9.33203125" style="69"/>
    <col min="14081" max="14081" width="23.6640625" style="69" customWidth="1"/>
    <col min="14082" max="14082" width="13.6640625" style="69" bestFit="1" customWidth="1"/>
    <col min="14083" max="14083" width="37.33203125" style="69" customWidth="1"/>
    <col min="14084" max="14084" width="57.44140625" style="69" customWidth="1"/>
    <col min="14085" max="14085" width="46.44140625" style="69" customWidth="1"/>
    <col min="14086" max="14336" width="9.33203125" style="69"/>
    <col min="14337" max="14337" width="23.6640625" style="69" customWidth="1"/>
    <col min="14338" max="14338" width="13.6640625" style="69" bestFit="1" customWidth="1"/>
    <col min="14339" max="14339" width="37.33203125" style="69" customWidth="1"/>
    <col min="14340" max="14340" width="57.44140625" style="69" customWidth="1"/>
    <col min="14341" max="14341" width="46.44140625" style="69" customWidth="1"/>
    <col min="14342" max="14592" width="9.33203125" style="69"/>
    <col min="14593" max="14593" width="23.6640625" style="69" customWidth="1"/>
    <col min="14594" max="14594" width="13.6640625" style="69" bestFit="1" customWidth="1"/>
    <col min="14595" max="14595" width="37.33203125" style="69" customWidth="1"/>
    <col min="14596" max="14596" width="57.44140625" style="69" customWidth="1"/>
    <col min="14597" max="14597" width="46.44140625" style="69" customWidth="1"/>
    <col min="14598" max="14848" width="9.33203125" style="69"/>
    <col min="14849" max="14849" width="23.6640625" style="69" customWidth="1"/>
    <col min="14850" max="14850" width="13.6640625" style="69" bestFit="1" customWidth="1"/>
    <col min="14851" max="14851" width="37.33203125" style="69" customWidth="1"/>
    <col min="14852" max="14852" width="57.44140625" style="69" customWidth="1"/>
    <col min="14853" max="14853" width="46.44140625" style="69" customWidth="1"/>
    <col min="14854" max="15104" width="9.33203125" style="69"/>
    <col min="15105" max="15105" width="23.6640625" style="69" customWidth="1"/>
    <col min="15106" max="15106" width="13.6640625" style="69" bestFit="1" customWidth="1"/>
    <col min="15107" max="15107" width="37.33203125" style="69" customWidth="1"/>
    <col min="15108" max="15108" width="57.44140625" style="69" customWidth="1"/>
    <col min="15109" max="15109" width="46.44140625" style="69" customWidth="1"/>
    <col min="15110" max="15360" width="9.33203125" style="69"/>
    <col min="15361" max="15361" width="23.6640625" style="69" customWidth="1"/>
    <col min="15362" max="15362" width="13.6640625" style="69" bestFit="1" customWidth="1"/>
    <col min="15363" max="15363" width="37.33203125" style="69" customWidth="1"/>
    <col min="15364" max="15364" width="57.44140625" style="69" customWidth="1"/>
    <col min="15365" max="15365" width="46.44140625" style="69" customWidth="1"/>
    <col min="15366" max="15616" width="9.33203125" style="69"/>
    <col min="15617" max="15617" width="23.6640625" style="69" customWidth="1"/>
    <col min="15618" max="15618" width="13.6640625" style="69" bestFit="1" customWidth="1"/>
    <col min="15619" max="15619" width="37.33203125" style="69" customWidth="1"/>
    <col min="15620" max="15620" width="57.44140625" style="69" customWidth="1"/>
    <col min="15621" max="15621" width="46.44140625" style="69" customWidth="1"/>
    <col min="15622" max="15872" width="9.33203125" style="69"/>
    <col min="15873" max="15873" width="23.6640625" style="69" customWidth="1"/>
    <col min="15874" max="15874" width="13.6640625" style="69" bestFit="1" customWidth="1"/>
    <col min="15875" max="15875" width="37.33203125" style="69" customWidth="1"/>
    <col min="15876" max="15876" width="57.44140625" style="69" customWidth="1"/>
    <col min="15877" max="15877" width="46.44140625" style="69" customWidth="1"/>
    <col min="15878" max="16128" width="9.33203125" style="69"/>
    <col min="16129" max="16129" width="23.6640625" style="69" customWidth="1"/>
    <col min="16130" max="16130" width="13.6640625" style="69" bestFit="1" customWidth="1"/>
    <col min="16131" max="16131" width="37.33203125" style="69" customWidth="1"/>
    <col min="16132" max="16132" width="57.44140625" style="69" customWidth="1"/>
    <col min="16133" max="16133" width="46.44140625" style="69" customWidth="1"/>
    <col min="16134" max="16384" width="9.33203125" style="69"/>
  </cols>
  <sheetData>
    <row r="2" spans="1:5" ht="33.75" customHeight="1">
      <c r="A2" s="431" t="s">
        <v>1197</v>
      </c>
      <c r="B2" s="431"/>
      <c r="C2" s="431"/>
      <c r="D2" s="431"/>
    </row>
    <row r="3" spans="1:5" ht="17.399999999999999">
      <c r="A3" s="70"/>
      <c r="B3" s="70"/>
      <c r="C3" s="70"/>
      <c r="D3" s="70"/>
    </row>
    <row r="4" spans="1:5" s="71" customFormat="1">
      <c r="A4" s="100" t="s">
        <v>1198</v>
      </c>
      <c r="B4" s="100" t="s">
        <v>1199</v>
      </c>
      <c r="C4" s="100" t="s">
        <v>62</v>
      </c>
      <c r="D4" s="100" t="s">
        <v>1200</v>
      </c>
      <c r="E4" s="67" t="s">
        <v>1196</v>
      </c>
    </row>
    <row r="5" spans="1:5">
      <c r="A5" s="72" t="s">
        <v>1201</v>
      </c>
      <c r="B5" s="72" t="s">
        <v>1202</v>
      </c>
      <c r="C5" s="72" t="s">
        <v>1203</v>
      </c>
      <c r="D5" s="72" t="s">
        <v>1204</v>
      </c>
    </row>
    <row r="6" spans="1:5">
      <c r="A6" s="72" t="s">
        <v>66</v>
      </c>
      <c r="B6" s="72" t="s">
        <v>1205</v>
      </c>
      <c r="C6" s="72" t="s">
        <v>1206</v>
      </c>
      <c r="D6" s="72" t="s">
        <v>1204</v>
      </c>
    </row>
    <row r="7" spans="1:5">
      <c r="A7" s="72" t="s">
        <v>1207</v>
      </c>
      <c r="B7" s="72" t="s">
        <v>1208</v>
      </c>
      <c r="C7" s="72" t="s">
        <v>1209</v>
      </c>
      <c r="D7" s="72" t="s">
        <v>1210</v>
      </c>
    </row>
    <row r="8" spans="1:5" ht="31.2">
      <c r="A8" s="72" t="s">
        <v>1211</v>
      </c>
      <c r="B8" s="72" t="s">
        <v>1212</v>
      </c>
      <c r="C8" s="72" t="s">
        <v>1213</v>
      </c>
      <c r="D8" s="73" t="s">
        <v>1214</v>
      </c>
    </row>
    <row r="9" spans="1:5">
      <c r="A9" s="432"/>
      <c r="B9" s="433"/>
      <c r="C9" s="434"/>
      <c r="D9" s="73" t="s">
        <v>1215</v>
      </c>
    </row>
    <row r="10" spans="1:5">
      <c r="A10" s="435"/>
      <c r="B10" s="436"/>
      <c r="C10" s="437"/>
      <c r="D10" s="73" t="s">
        <v>1216</v>
      </c>
    </row>
    <row r="11" spans="1:5">
      <c r="A11" s="435"/>
      <c r="B11" s="436"/>
      <c r="C11" s="437"/>
      <c r="D11" s="73" t="s">
        <v>1217</v>
      </c>
    </row>
    <row r="12" spans="1:5">
      <c r="A12" s="435"/>
      <c r="B12" s="436"/>
      <c r="C12" s="437"/>
      <c r="D12" s="73" t="s">
        <v>1218</v>
      </c>
    </row>
    <row r="13" spans="1:5">
      <c r="A13" s="435"/>
      <c r="B13" s="436"/>
      <c r="C13" s="437"/>
      <c r="D13" s="73" t="s">
        <v>1219</v>
      </c>
    </row>
    <row r="14" spans="1:5">
      <c r="A14" s="435"/>
      <c r="B14" s="436"/>
      <c r="C14" s="437"/>
      <c r="D14" s="73" t="s">
        <v>1220</v>
      </c>
    </row>
    <row r="15" spans="1:5">
      <c r="A15" s="435"/>
      <c r="B15" s="436"/>
      <c r="C15" s="437"/>
      <c r="D15" s="73" t="s">
        <v>1221</v>
      </c>
    </row>
    <row r="16" spans="1:5" ht="31.2">
      <c r="A16" s="435"/>
      <c r="B16" s="436"/>
      <c r="C16" s="437"/>
      <c r="D16" s="73" t="s">
        <v>1222</v>
      </c>
    </row>
    <row r="17" spans="1:4">
      <c r="A17" s="435"/>
      <c r="B17" s="436"/>
      <c r="C17" s="437"/>
      <c r="D17" s="73" t="s">
        <v>1223</v>
      </c>
    </row>
    <row r="18" spans="1:4">
      <c r="A18" s="435"/>
      <c r="B18" s="436"/>
      <c r="C18" s="437"/>
      <c r="D18" s="73" t="s">
        <v>1224</v>
      </c>
    </row>
    <row r="19" spans="1:4">
      <c r="A19" s="72" t="s">
        <v>1225</v>
      </c>
      <c r="B19" s="72" t="s">
        <v>1226</v>
      </c>
      <c r="C19" s="72" t="s">
        <v>1227</v>
      </c>
      <c r="D19" s="74" t="s">
        <v>1228</v>
      </c>
    </row>
    <row r="20" spans="1:4">
      <c r="A20" s="72" t="s">
        <v>1229</v>
      </c>
      <c r="B20" s="72" t="s">
        <v>1230</v>
      </c>
      <c r="C20" s="72" t="s">
        <v>1231</v>
      </c>
      <c r="D20" s="74" t="s">
        <v>1228</v>
      </c>
    </row>
    <row r="21" spans="1:4">
      <c r="A21" s="72" t="s">
        <v>1232</v>
      </c>
      <c r="B21" s="72" t="s">
        <v>1233</v>
      </c>
      <c r="C21" s="72" t="s">
        <v>1234</v>
      </c>
      <c r="D21" s="74" t="s">
        <v>1228</v>
      </c>
    </row>
    <row r="22" spans="1:4" ht="46.8">
      <c r="A22" s="72" t="s">
        <v>1235</v>
      </c>
      <c r="B22" s="72" t="s">
        <v>1236</v>
      </c>
      <c r="C22" s="72" t="s">
        <v>1237</v>
      </c>
      <c r="D22" s="72" t="s">
        <v>1238</v>
      </c>
    </row>
    <row r="23" spans="1:4" ht="31.2">
      <c r="A23" s="72" t="s">
        <v>1239</v>
      </c>
      <c r="B23" s="72" t="s">
        <v>1240</v>
      </c>
      <c r="C23" s="72" t="s">
        <v>1241</v>
      </c>
      <c r="D23" s="72" t="s">
        <v>1210</v>
      </c>
    </row>
    <row r="24" spans="1:4">
      <c r="A24" s="72" t="s">
        <v>1242</v>
      </c>
      <c r="B24" s="72" t="s">
        <v>1243</v>
      </c>
      <c r="C24" s="72" t="s">
        <v>1244</v>
      </c>
      <c r="D24" s="72" t="s">
        <v>1238</v>
      </c>
    </row>
    <row r="25" spans="1:4" ht="46.8">
      <c r="A25" s="72" t="s">
        <v>1245</v>
      </c>
      <c r="B25" s="72" t="s">
        <v>1246</v>
      </c>
      <c r="C25" s="72" t="s">
        <v>1247</v>
      </c>
      <c r="D25" s="72" t="s">
        <v>1248</v>
      </c>
    </row>
    <row r="26" spans="1:4" ht="46.8">
      <c r="A26" s="72" t="s">
        <v>1249</v>
      </c>
      <c r="B26" s="72" t="s">
        <v>1250</v>
      </c>
      <c r="C26" s="72" t="s">
        <v>1251</v>
      </c>
      <c r="D26" s="72" t="s">
        <v>1248</v>
      </c>
    </row>
    <row r="27" spans="1:4" ht="78">
      <c r="A27" s="72" t="s">
        <v>1252</v>
      </c>
      <c r="B27" s="72" t="s">
        <v>1253</v>
      </c>
      <c r="C27" s="72" t="s">
        <v>1254</v>
      </c>
      <c r="D27" s="72" t="s">
        <v>1248</v>
      </c>
    </row>
    <row r="28" spans="1:4" ht="46.8">
      <c r="A28" s="72" t="s">
        <v>1255</v>
      </c>
      <c r="B28" s="72" t="s">
        <v>1256</v>
      </c>
      <c r="C28" s="72" t="s">
        <v>1257</v>
      </c>
      <c r="D28" s="72" t="s">
        <v>1248</v>
      </c>
    </row>
    <row r="29" spans="1:4" ht="46.8">
      <c r="A29" s="72" t="s">
        <v>1258</v>
      </c>
      <c r="B29" s="72" t="s">
        <v>1259</v>
      </c>
      <c r="C29" s="72" t="s">
        <v>1260</v>
      </c>
      <c r="D29" s="72" t="s">
        <v>1248</v>
      </c>
    </row>
    <row r="30" spans="1:4" ht="46.8">
      <c r="A30" s="72" t="s">
        <v>1261</v>
      </c>
      <c r="B30" s="72" t="s">
        <v>1262</v>
      </c>
      <c r="C30" s="72" t="s">
        <v>1263</v>
      </c>
      <c r="D30" s="72" t="s">
        <v>1248</v>
      </c>
    </row>
    <row r="31" spans="1:4" ht="46.8">
      <c r="A31" s="72" t="s">
        <v>1264</v>
      </c>
      <c r="B31" s="72" t="s">
        <v>1265</v>
      </c>
      <c r="C31" s="72" t="s">
        <v>1266</v>
      </c>
      <c r="D31" s="72" t="s">
        <v>1248</v>
      </c>
    </row>
    <row r="32" spans="1:4" ht="46.8">
      <c r="A32" s="72" t="s">
        <v>1267</v>
      </c>
      <c r="B32" s="72" t="s">
        <v>1268</v>
      </c>
      <c r="C32" s="72" t="s">
        <v>1269</v>
      </c>
      <c r="D32" s="72" t="s">
        <v>1248</v>
      </c>
    </row>
    <row r="33" spans="1:4" ht="46.8">
      <c r="A33" s="72" t="s">
        <v>1270</v>
      </c>
      <c r="B33" s="72" t="s">
        <v>1271</v>
      </c>
      <c r="C33" s="72" t="s">
        <v>1272</v>
      </c>
      <c r="D33" s="72" t="s">
        <v>1248</v>
      </c>
    </row>
    <row r="34" spans="1:4" ht="46.8">
      <c r="A34" s="72" t="s">
        <v>1273</v>
      </c>
      <c r="B34" s="72" t="s">
        <v>1274</v>
      </c>
      <c r="C34" s="72" t="s">
        <v>1275</v>
      </c>
      <c r="D34" s="72" t="s">
        <v>1248</v>
      </c>
    </row>
    <row r="35" spans="1:4" ht="46.8">
      <c r="A35" s="72" t="s">
        <v>1276</v>
      </c>
      <c r="B35" s="72" t="s">
        <v>1277</v>
      </c>
      <c r="C35" s="72" t="s">
        <v>1278</v>
      </c>
      <c r="D35" s="72" t="s">
        <v>1248</v>
      </c>
    </row>
    <row r="36" spans="1:4" ht="46.8">
      <c r="A36" s="72" t="s">
        <v>1279</v>
      </c>
      <c r="B36" s="72" t="s">
        <v>1280</v>
      </c>
      <c r="C36" s="72" t="s">
        <v>1281</v>
      </c>
      <c r="D36" s="72" t="s">
        <v>1248</v>
      </c>
    </row>
    <row r="37" spans="1:4" ht="46.8">
      <c r="A37" s="72" t="s">
        <v>1282</v>
      </c>
      <c r="B37" s="72" t="s">
        <v>1283</v>
      </c>
      <c r="C37" s="72" t="s">
        <v>1284</v>
      </c>
      <c r="D37" s="72" t="s">
        <v>1285</v>
      </c>
    </row>
    <row r="38" spans="1:4" ht="46.8">
      <c r="A38" s="72" t="s">
        <v>1286</v>
      </c>
      <c r="B38" s="72" t="s">
        <v>1287</v>
      </c>
      <c r="C38" s="72" t="s">
        <v>1288</v>
      </c>
      <c r="D38" s="72" t="s">
        <v>1248</v>
      </c>
    </row>
    <row r="39" spans="1:4">
      <c r="A39" s="72" t="s">
        <v>15</v>
      </c>
      <c r="B39" s="72"/>
      <c r="C39" s="72" t="s">
        <v>1289</v>
      </c>
      <c r="D39" s="72" t="s">
        <v>1290</v>
      </c>
    </row>
    <row r="40" spans="1:4" ht="46.8">
      <c r="A40" s="72" t="s">
        <v>1291</v>
      </c>
      <c r="B40" s="72" t="s">
        <v>1292</v>
      </c>
      <c r="C40" s="72" t="s">
        <v>1293</v>
      </c>
      <c r="D40" s="72" t="s">
        <v>1294</v>
      </c>
    </row>
    <row r="41" spans="1:4" ht="46.8">
      <c r="A41" s="72" t="s">
        <v>1295</v>
      </c>
      <c r="B41" s="72" t="s">
        <v>1296</v>
      </c>
      <c r="C41" s="72" t="s">
        <v>1297</v>
      </c>
      <c r="D41" s="72" t="s">
        <v>1294</v>
      </c>
    </row>
    <row r="42" spans="1:4" ht="46.8">
      <c r="A42" s="72" t="s">
        <v>1298</v>
      </c>
      <c r="B42" s="72" t="s">
        <v>1299</v>
      </c>
      <c r="C42" s="72" t="s">
        <v>1300</v>
      </c>
      <c r="D42" s="72" t="s">
        <v>1294</v>
      </c>
    </row>
    <row r="43" spans="1:4" ht="118.5" customHeight="1">
      <c r="A43" s="72" t="s">
        <v>1301</v>
      </c>
      <c r="B43" s="72" t="s">
        <v>1302</v>
      </c>
      <c r="C43" s="72" t="s">
        <v>1303</v>
      </c>
      <c r="D43" s="72" t="s">
        <v>1238</v>
      </c>
    </row>
    <row r="44" spans="1:4" ht="46.8">
      <c r="A44" s="72" t="s">
        <v>1304</v>
      </c>
      <c r="B44" s="72" t="s">
        <v>1305</v>
      </c>
      <c r="C44" s="72" t="s">
        <v>1306</v>
      </c>
      <c r="D44" s="72" t="s">
        <v>1294</v>
      </c>
    </row>
    <row r="45" spans="1:4" ht="46.8">
      <c r="A45" s="72" t="s">
        <v>1307</v>
      </c>
      <c r="B45" s="72" t="s">
        <v>1308</v>
      </c>
      <c r="C45" s="72" t="s">
        <v>1309</v>
      </c>
      <c r="D45" s="72" t="s">
        <v>1294</v>
      </c>
    </row>
    <row r="46" spans="1:4" ht="46.8">
      <c r="A46" s="72" t="s">
        <v>1310</v>
      </c>
      <c r="B46" s="72" t="s">
        <v>1311</v>
      </c>
      <c r="C46" s="72" t="s">
        <v>1312</v>
      </c>
      <c r="D46" s="72" t="s">
        <v>1294</v>
      </c>
    </row>
    <row r="47" spans="1:4" ht="93.6">
      <c r="A47" s="72" t="s">
        <v>1313</v>
      </c>
      <c r="B47" s="72" t="s">
        <v>1314</v>
      </c>
      <c r="C47" s="72" t="s">
        <v>1315</v>
      </c>
      <c r="D47" s="72" t="s">
        <v>1316</v>
      </c>
    </row>
    <row r="48" spans="1:4" ht="46.8">
      <c r="A48" s="72" t="s">
        <v>1317</v>
      </c>
      <c r="B48" s="72" t="s">
        <v>1318</v>
      </c>
      <c r="C48" s="72" t="s">
        <v>1319</v>
      </c>
      <c r="D48" s="72" t="s">
        <v>1320</v>
      </c>
    </row>
    <row r="49" spans="1:4" ht="46.8">
      <c r="A49" s="72" t="s">
        <v>1321</v>
      </c>
      <c r="B49" s="72" t="s">
        <v>1322</v>
      </c>
      <c r="C49" s="72" t="s">
        <v>1323</v>
      </c>
      <c r="D49" s="72" t="s">
        <v>1324</v>
      </c>
    </row>
    <row r="50" spans="1:4" ht="46.8">
      <c r="A50" s="72" t="s">
        <v>1325</v>
      </c>
      <c r="B50" s="72" t="s">
        <v>1326</v>
      </c>
      <c r="C50" s="72" t="s">
        <v>1327</v>
      </c>
      <c r="D50" s="74" t="s">
        <v>1328</v>
      </c>
    </row>
    <row r="51" spans="1:4" ht="31.2">
      <c r="A51" s="72" t="s">
        <v>1329</v>
      </c>
      <c r="B51" s="72" t="s">
        <v>1330</v>
      </c>
      <c r="C51" s="72" t="s">
        <v>1331</v>
      </c>
      <c r="D51" s="72" t="s">
        <v>1332</v>
      </c>
    </row>
    <row r="52" spans="1:4">
      <c r="A52" s="72" t="s">
        <v>1333</v>
      </c>
      <c r="B52" s="72" t="s">
        <v>1334</v>
      </c>
      <c r="C52" s="72" t="s">
        <v>1335</v>
      </c>
      <c r="D52" s="72" t="s">
        <v>1210</v>
      </c>
    </row>
    <row r="53" spans="1:4" ht="31.2">
      <c r="A53" s="72" t="s">
        <v>1336</v>
      </c>
      <c r="B53" s="72" t="s">
        <v>1337</v>
      </c>
      <c r="C53" s="72" t="s">
        <v>1338</v>
      </c>
      <c r="D53" s="75" t="s">
        <v>1339</v>
      </c>
    </row>
    <row r="54" spans="1:4">
      <c r="A54" s="438"/>
      <c r="B54" s="439"/>
      <c r="C54" s="440"/>
      <c r="D54" s="76" t="s">
        <v>1340</v>
      </c>
    </row>
    <row r="55" spans="1:4">
      <c r="A55" s="441"/>
      <c r="B55" s="442"/>
      <c r="C55" s="443"/>
      <c r="D55" s="76" t="s">
        <v>1341</v>
      </c>
    </row>
    <row r="56" spans="1:4">
      <c r="A56" s="441"/>
      <c r="B56" s="442"/>
      <c r="C56" s="443"/>
      <c r="D56" s="76" t="s">
        <v>1342</v>
      </c>
    </row>
    <row r="57" spans="1:4" ht="31.2">
      <c r="A57" s="441"/>
      <c r="B57" s="442"/>
      <c r="C57" s="443"/>
      <c r="D57" s="76" t="s">
        <v>1343</v>
      </c>
    </row>
    <row r="58" spans="1:4">
      <c r="A58" s="441"/>
      <c r="B58" s="442"/>
      <c r="C58" s="443"/>
      <c r="D58" s="76" t="s">
        <v>1344</v>
      </c>
    </row>
    <row r="59" spans="1:4">
      <c r="A59" s="441"/>
      <c r="B59" s="442"/>
      <c r="C59" s="443"/>
      <c r="D59" s="76" t="s">
        <v>1345</v>
      </c>
    </row>
    <row r="60" spans="1:4">
      <c r="A60" s="441"/>
      <c r="B60" s="442"/>
      <c r="C60" s="443"/>
      <c r="D60" s="76" t="s">
        <v>1346</v>
      </c>
    </row>
    <row r="61" spans="1:4">
      <c r="A61" s="441"/>
      <c r="B61" s="442"/>
      <c r="C61" s="443"/>
      <c r="D61" s="76" t="s">
        <v>1347</v>
      </c>
    </row>
    <row r="62" spans="1:4">
      <c r="A62" s="441"/>
      <c r="B62" s="442"/>
      <c r="C62" s="443"/>
      <c r="D62" s="76" t="s">
        <v>1348</v>
      </c>
    </row>
    <row r="63" spans="1:4">
      <c r="A63" s="441"/>
      <c r="B63" s="442"/>
      <c r="C63" s="443"/>
      <c r="D63" s="76" t="s">
        <v>1349</v>
      </c>
    </row>
    <row r="64" spans="1:4">
      <c r="A64" s="441"/>
      <c r="B64" s="442"/>
      <c r="C64" s="443"/>
      <c r="D64" s="76" t="s">
        <v>1350</v>
      </c>
    </row>
    <row r="65" spans="1:4" ht="31.2">
      <c r="A65" s="441"/>
      <c r="B65" s="442"/>
      <c r="C65" s="443"/>
      <c r="D65" s="76" t="s">
        <v>1351</v>
      </c>
    </row>
    <row r="66" spans="1:4">
      <c r="A66" s="441"/>
      <c r="B66" s="442"/>
      <c r="C66" s="443"/>
      <c r="D66" s="76" t="s">
        <v>1352</v>
      </c>
    </row>
    <row r="67" spans="1:4">
      <c r="A67" s="441"/>
      <c r="B67" s="442"/>
      <c r="C67" s="443"/>
      <c r="D67" s="76" t="s">
        <v>1353</v>
      </c>
    </row>
    <row r="68" spans="1:4">
      <c r="A68" s="441"/>
      <c r="B68" s="442"/>
      <c r="C68" s="443"/>
      <c r="D68" s="76" t="s">
        <v>1354</v>
      </c>
    </row>
    <row r="69" spans="1:4">
      <c r="A69" s="441"/>
      <c r="B69" s="442"/>
      <c r="C69" s="443"/>
      <c r="D69" s="76" t="s">
        <v>1355</v>
      </c>
    </row>
    <row r="70" spans="1:4">
      <c r="A70" s="441"/>
      <c r="B70" s="442"/>
      <c r="C70" s="443"/>
      <c r="D70" s="76" t="s">
        <v>1356</v>
      </c>
    </row>
    <row r="71" spans="1:4">
      <c r="A71" s="441"/>
      <c r="B71" s="442"/>
      <c r="C71" s="443"/>
      <c r="D71" s="76" t="s">
        <v>1357</v>
      </c>
    </row>
    <row r="72" spans="1:4">
      <c r="A72" s="441"/>
      <c r="B72" s="442"/>
      <c r="C72" s="443"/>
      <c r="D72" s="76" t="s">
        <v>1358</v>
      </c>
    </row>
    <row r="73" spans="1:4" ht="31.2">
      <c r="A73" s="441"/>
      <c r="B73" s="442"/>
      <c r="C73" s="443"/>
      <c r="D73" s="76" t="s">
        <v>1359</v>
      </c>
    </row>
    <row r="74" spans="1:4" ht="31.2">
      <c r="A74" s="441"/>
      <c r="B74" s="442"/>
      <c r="C74" s="443"/>
      <c r="D74" s="76" t="s">
        <v>1360</v>
      </c>
    </row>
    <row r="75" spans="1:4">
      <c r="A75" s="441"/>
      <c r="B75" s="442"/>
      <c r="C75" s="443"/>
      <c r="D75" s="76" t="s">
        <v>1361</v>
      </c>
    </row>
    <row r="76" spans="1:4" ht="46.8">
      <c r="A76" s="441"/>
      <c r="B76" s="442"/>
      <c r="C76" s="443"/>
      <c r="D76" s="76" t="s">
        <v>1362</v>
      </c>
    </row>
    <row r="77" spans="1:4">
      <c r="A77" s="441"/>
      <c r="B77" s="442"/>
      <c r="C77" s="443"/>
      <c r="D77" s="76" t="s">
        <v>1363</v>
      </c>
    </row>
    <row r="78" spans="1:4">
      <c r="A78" s="441"/>
      <c r="B78" s="442"/>
      <c r="C78" s="443"/>
      <c r="D78" s="76" t="s">
        <v>1364</v>
      </c>
    </row>
    <row r="79" spans="1:4" ht="31.2">
      <c r="A79" s="441"/>
      <c r="B79" s="442"/>
      <c r="C79" s="443"/>
      <c r="D79" s="76" t="s">
        <v>1365</v>
      </c>
    </row>
    <row r="80" spans="1:4" ht="46.8">
      <c r="A80" s="441"/>
      <c r="B80" s="442"/>
      <c r="C80" s="443"/>
      <c r="D80" s="76" t="s">
        <v>1366</v>
      </c>
    </row>
    <row r="81" spans="1:4" ht="46.8">
      <c r="A81" s="441"/>
      <c r="B81" s="442"/>
      <c r="C81" s="443"/>
      <c r="D81" s="76" t="s">
        <v>1367</v>
      </c>
    </row>
    <row r="82" spans="1:4" ht="46.8">
      <c r="A82" s="441"/>
      <c r="B82" s="442"/>
      <c r="C82" s="443"/>
      <c r="D82" s="76" t="s">
        <v>1368</v>
      </c>
    </row>
    <row r="83" spans="1:4" ht="46.8">
      <c r="A83" s="441"/>
      <c r="B83" s="442"/>
      <c r="C83" s="443"/>
      <c r="D83" s="76" t="s">
        <v>1369</v>
      </c>
    </row>
    <row r="84" spans="1:4" ht="46.8">
      <c r="A84" s="441"/>
      <c r="B84" s="442"/>
      <c r="C84" s="443"/>
      <c r="D84" s="76" t="s">
        <v>1370</v>
      </c>
    </row>
    <row r="85" spans="1:4" ht="31.2">
      <c r="A85" s="441"/>
      <c r="B85" s="442"/>
      <c r="C85" s="443"/>
      <c r="D85" s="76" t="s">
        <v>1371</v>
      </c>
    </row>
    <row r="86" spans="1:4" ht="31.2">
      <c r="A86" s="441"/>
      <c r="B86" s="442"/>
      <c r="C86" s="443"/>
      <c r="D86" s="76" t="s">
        <v>1372</v>
      </c>
    </row>
    <row r="87" spans="1:4" ht="46.8">
      <c r="A87" s="441"/>
      <c r="B87" s="442"/>
      <c r="C87" s="443"/>
      <c r="D87" s="76" t="s">
        <v>1373</v>
      </c>
    </row>
    <row r="88" spans="1:4" ht="62.4">
      <c r="A88" s="441"/>
      <c r="B88" s="442"/>
      <c r="C88" s="443"/>
      <c r="D88" s="76" t="s">
        <v>1374</v>
      </c>
    </row>
    <row r="89" spans="1:4" ht="46.8">
      <c r="A89" s="441"/>
      <c r="B89" s="442"/>
      <c r="C89" s="443"/>
      <c r="D89" s="76" t="s">
        <v>1375</v>
      </c>
    </row>
    <row r="90" spans="1:4" ht="46.8">
      <c r="A90" s="441"/>
      <c r="B90" s="442"/>
      <c r="C90" s="443"/>
      <c r="D90" s="76" t="s">
        <v>1376</v>
      </c>
    </row>
    <row r="91" spans="1:4" ht="46.8">
      <c r="A91" s="441"/>
      <c r="B91" s="442"/>
      <c r="C91" s="443"/>
      <c r="D91" s="76" t="s">
        <v>1377</v>
      </c>
    </row>
    <row r="92" spans="1:4" ht="46.8">
      <c r="A92" s="441"/>
      <c r="B92" s="442"/>
      <c r="C92" s="443"/>
      <c r="D92" s="76" t="s">
        <v>1378</v>
      </c>
    </row>
    <row r="93" spans="1:4" ht="33.75" customHeight="1">
      <c r="A93" s="441"/>
      <c r="B93" s="442"/>
      <c r="C93" s="443"/>
      <c r="D93" s="76" t="s">
        <v>1379</v>
      </c>
    </row>
    <row r="94" spans="1:4">
      <c r="A94" s="444"/>
      <c r="B94" s="445"/>
      <c r="C94" s="446"/>
      <c r="D94" s="77" t="s">
        <v>1380</v>
      </c>
    </row>
    <row r="95" spans="1:4" ht="46.8">
      <c r="A95" s="72" t="s">
        <v>1381</v>
      </c>
      <c r="B95" s="72" t="s">
        <v>1382</v>
      </c>
      <c r="C95" s="72" t="s">
        <v>1383</v>
      </c>
      <c r="D95" s="72" t="s">
        <v>1384</v>
      </c>
    </row>
    <row r="96" spans="1:4" ht="31.2">
      <c r="A96" s="72" t="s">
        <v>1385</v>
      </c>
      <c r="B96" s="72" t="s">
        <v>1386</v>
      </c>
      <c r="C96" s="72" t="s">
        <v>1387</v>
      </c>
      <c r="D96" s="72" t="s">
        <v>1388</v>
      </c>
    </row>
    <row r="97" spans="1:4" ht="46.8">
      <c r="A97" s="72" t="s">
        <v>1389</v>
      </c>
      <c r="B97" s="72" t="s">
        <v>1390</v>
      </c>
      <c r="C97" s="72" t="s">
        <v>1391</v>
      </c>
      <c r="D97" s="72" t="s">
        <v>1392</v>
      </c>
    </row>
    <row r="98" spans="1:4" ht="62.4">
      <c r="A98" s="72" t="s">
        <v>1393</v>
      </c>
      <c r="B98" s="72" t="s">
        <v>1394</v>
      </c>
      <c r="C98" s="72" t="s">
        <v>1395</v>
      </c>
      <c r="D98" s="72" t="s">
        <v>1396</v>
      </c>
    </row>
    <row r="99" spans="1:4" ht="31.2">
      <c r="A99" s="72" t="s">
        <v>1397</v>
      </c>
      <c r="B99" s="72" t="s">
        <v>1398</v>
      </c>
      <c r="C99" s="72" t="s">
        <v>1399</v>
      </c>
      <c r="D99" s="74" t="s">
        <v>1400</v>
      </c>
    </row>
    <row r="100" spans="1:4" ht="31.2">
      <c r="A100" s="72" t="s">
        <v>1401</v>
      </c>
      <c r="B100" s="72" t="s">
        <v>1402</v>
      </c>
      <c r="C100" s="72" t="s">
        <v>1403</v>
      </c>
      <c r="D100" s="72" t="s">
        <v>1404</v>
      </c>
    </row>
    <row r="101" spans="1:4" ht="31.2">
      <c r="A101" s="72" t="s">
        <v>466</v>
      </c>
      <c r="B101" s="72" t="s">
        <v>1405</v>
      </c>
      <c r="C101" s="72" t="s">
        <v>1406</v>
      </c>
      <c r="D101" s="72" t="s">
        <v>1407</v>
      </c>
    </row>
    <row r="102" spans="1:4" ht="31.2">
      <c r="A102" s="72" t="s">
        <v>1408</v>
      </c>
      <c r="B102" s="72" t="s">
        <v>1409</v>
      </c>
      <c r="C102" s="72" t="s">
        <v>1410</v>
      </c>
      <c r="D102" s="72" t="s">
        <v>1407</v>
      </c>
    </row>
    <row r="103" spans="1:4" ht="31.2">
      <c r="A103" s="72" t="s">
        <v>1411</v>
      </c>
      <c r="B103" s="72" t="s">
        <v>1412</v>
      </c>
      <c r="C103" s="72" t="s">
        <v>1413</v>
      </c>
      <c r="D103" s="72" t="s">
        <v>1414</v>
      </c>
    </row>
    <row r="104" spans="1:4" ht="62.4">
      <c r="A104" s="72" t="s">
        <v>1415</v>
      </c>
      <c r="B104" s="72" t="s">
        <v>1416</v>
      </c>
      <c r="C104" s="72" t="s">
        <v>1417</v>
      </c>
      <c r="D104" s="72" t="s">
        <v>1418</v>
      </c>
    </row>
    <row r="105" spans="1:4" ht="31.2">
      <c r="A105" s="72" t="s">
        <v>1419</v>
      </c>
      <c r="B105" s="72" t="s">
        <v>1420</v>
      </c>
      <c r="C105" s="72" t="s">
        <v>1421</v>
      </c>
      <c r="D105" s="74" t="s">
        <v>1422</v>
      </c>
    </row>
    <row r="106" spans="1:4">
      <c r="A106" s="72" t="s">
        <v>18</v>
      </c>
      <c r="B106" s="72" t="s">
        <v>1423</v>
      </c>
      <c r="C106" s="72" t="s">
        <v>1424</v>
      </c>
      <c r="D106" s="72" t="s">
        <v>1290</v>
      </c>
    </row>
    <row r="107" spans="1:4" ht="31.2">
      <c r="A107" s="72" t="s">
        <v>1425</v>
      </c>
      <c r="B107" s="72" t="s">
        <v>1426</v>
      </c>
      <c r="C107" s="72" t="s">
        <v>1427</v>
      </c>
      <c r="D107" s="72" t="s">
        <v>1428</v>
      </c>
    </row>
    <row r="108" spans="1:4" ht="156">
      <c r="A108" s="72" t="s">
        <v>1429</v>
      </c>
      <c r="B108" s="72" t="s">
        <v>1430</v>
      </c>
      <c r="C108" s="72" t="s">
        <v>1431</v>
      </c>
      <c r="D108" s="78" t="s">
        <v>1432</v>
      </c>
    </row>
    <row r="109" spans="1:4" ht="46.8">
      <c r="A109" s="72" t="s">
        <v>1433</v>
      </c>
      <c r="B109" s="72" t="s">
        <v>1434</v>
      </c>
      <c r="C109" s="72" t="s">
        <v>1435</v>
      </c>
      <c r="D109" s="78" t="s">
        <v>1436</v>
      </c>
    </row>
    <row r="110" spans="1:4" ht="31.2">
      <c r="A110" s="72" t="s">
        <v>1437</v>
      </c>
      <c r="B110" s="72" t="s">
        <v>1438</v>
      </c>
      <c r="C110" s="72" t="s">
        <v>1439</v>
      </c>
      <c r="D110" s="72" t="s">
        <v>1440</v>
      </c>
    </row>
    <row r="111" spans="1:4" ht="31.2">
      <c r="A111" s="72" t="s">
        <v>1441</v>
      </c>
      <c r="B111" s="72" t="s">
        <v>1442</v>
      </c>
      <c r="C111" s="72" t="s">
        <v>1443</v>
      </c>
      <c r="D111" s="72" t="s">
        <v>1444</v>
      </c>
    </row>
    <row r="112" spans="1:4" ht="46.8">
      <c r="A112" s="72" t="s">
        <v>1445</v>
      </c>
      <c r="B112" s="72" t="s">
        <v>1446</v>
      </c>
      <c r="C112" s="72" t="s">
        <v>1447</v>
      </c>
      <c r="D112" s="72" t="s">
        <v>1294</v>
      </c>
    </row>
    <row r="113" spans="1:4" ht="31.2">
      <c r="A113" s="72" t="s">
        <v>1448</v>
      </c>
      <c r="B113" s="72" t="s">
        <v>1449</v>
      </c>
      <c r="C113" s="72" t="s">
        <v>1450</v>
      </c>
      <c r="D113" s="74" t="s">
        <v>1451</v>
      </c>
    </row>
    <row r="114" spans="1:4" ht="46.8">
      <c r="A114" s="72" t="s">
        <v>1452</v>
      </c>
      <c r="B114" s="72" t="s">
        <v>1453</v>
      </c>
      <c r="C114" s="72" t="s">
        <v>1454</v>
      </c>
      <c r="D114" s="72" t="s">
        <v>1294</v>
      </c>
    </row>
    <row r="115" spans="1:4" ht="31.2">
      <c r="A115" s="72" t="s">
        <v>1455</v>
      </c>
      <c r="B115" s="72" t="s">
        <v>1456</v>
      </c>
      <c r="C115" s="72" t="s">
        <v>1457</v>
      </c>
      <c r="D115" s="74" t="s">
        <v>1458</v>
      </c>
    </row>
    <row r="116" spans="1:4">
      <c r="A116" s="72" t="s">
        <v>1459</v>
      </c>
      <c r="B116" s="72" t="s">
        <v>1460</v>
      </c>
      <c r="C116" s="72" t="s">
        <v>1461</v>
      </c>
      <c r="D116" s="72" t="s">
        <v>1294</v>
      </c>
    </row>
    <row r="117" spans="1:4">
      <c r="A117" s="72" t="s">
        <v>1462</v>
      </c>
      <c r="B117" s="72" t="s">
        <v>1463</v>
      </c>
      <c r="C117" s="72" t="s">
        <v>1461</v>
      </c>
      <c r="D117" s="72" t="s">
        <v>1294</v>
      </c>
    </row>
    <row r="118" spans="1:4">
      <c r="A118" s="72" t="s">
        <v>1464</v>
      </c>
      <c r="B118" s="72" t="s">
        <v>1465</v>
      </c>
      <c r="C118" s="72" t="s">
        <v>1461</v>
      </c>
      <c r="D118" s="72" t="s">
        <v>1294</v>
      </c>
    </row>
    <row r="119" spans="1:4" ht="62.4">
      <c r="A119" s="72" t="s">
        <v>1466</v>
      </c>
      <c r="B119" s="72" t="s">
        <v>1467</v>
      </c>
      <c r="C119" s="72" t="s">
        <v>1468</v>
      </c>
      <c r="D119" s="72" t="s">
        <v>1469</v>
      </c>
    </row>
    <row r="120" spans="1:4" ht="62.4">
      <c r="A120" s="72" t="s">
        <v>1470</v>
      </c>
      <c r="B120" s="72" t="s">
        <v>1471</v>
      </c>
      <c r="C120" s="72" t="s">
        <v>1468</v>
      </c>
      <c r="D120" s="72" t="s">
        <v>1472</v>
      </c>
    </row>
    <row r="121" spans="1:4" ht="62.4">
      <c r="A121" s="72" t="s">
        <v>1473</v>
      </c>
      <c r="B121" s="72" t="s">
        <v>1474</v>
      </c>
      <c r="C121" s="72" t="s">
        <v>1468</v>
      </c>
      <c r="D121" s="72" t="s">
        <v>1475</v>
      </c>
    </row>
    <row r="122" spans="1:4">
      <c r="A122" s="72" t="s">
        <v>1476</v>
      </c>
      <c r="B122" s="72" t="s">
        <v>1477</v>
      </c>
      <c r="C122" s="72" t="s">
        <v>1478</v>
      </c>
      <c r="D122" s="74" t="s">
        <v>1479</v>
      </c>
    </row>
    <row r="123" spans="1:4" ht="124.8">
      <c r="A123" s="72" t="s">
        <v>1480</v>
      </c>
      <c r="B123" s="72" t="s">
        <v>1481</v>
      </c>
      <c r="C123" s="72" t="s">
        <v>1482</v>
      </c>
      <c r="D123" s="72" t="s">
        <v>1483</v>
      </c>
    </row>
    <row r="124" spans="1:4" ht="202.8">
      <c r="A124" s="72" t="s">
        <v>1484</v>
      </c>
      <c r="B124" s="72" t="s">
        <v>1485</v>
      </c>
      <c r="C124" s="72" t="s">
        <v>1486</v>
      </c>
      <c r="D124" s="72" t="s">
        <v>1487</v>
      </c>
    </row>
    <row r="125" spans="1:4" ht="31.2">
      <c r="A125" s="72" t="s">
        <v>1488</v>
      </c>
      <c r="B125" s="72" t="s">
        <v>1489</v>
      </c>
      <c r="C125" s="72" t="s">
        <v>1490</v>
      </c>
      <c r="D125" s="79" t="s">
        <v>1491</v>
      </c>
    </row>
    <row r="126" spans="1:4" ht="120.75" customHeight="1">
      <c r="A126" s="72" t="s">
        <v>1492</v>
      </c>
      <c r="B126" s="72" t="s">
        <v>1493</v>
      </c>
      <c r="C126" s="72" t="s">
        <v>1494</v>
      </c>
      <c r="D126" s="72" t="s">
        <v>1495</v>
      </c>
    </row>
    <row r="127" spans="1:4" ht="78">
      <c r="A127" s="72" t="s">
        <v>1496</v>
      </c>
      <c r="B127" s="72" t="s">
        <v>1497</v>
      </c>
      <c r="C127" s="72" t="s">
        <v>1498</v>
      </c>
      <c r="D127" s="72" t="s">
        <v>1499</v>
      </c>
    </row>
    <row r="128" spans="1:4" ht="46.8">
      <c r="A128" s="72" t="s">
        <v>1500</v>
      </c>
      <c r="B128" s="72" t="s">
        <v>1501</v>
      </c>
      <c r="C128" s="72" t="s">
        <v>1502</v>
      </c>
      <c r="D128" s="72" t="s">
        <v>1440</v>
      </c>
    </row>
    <row r="129" spans="1:4" ht="62.4">
      <c r="A129" s="72" t="s">
        <v>1503</v>
      </c>
      <c r="B129" s="72" t="s">
        <v>1504</v>
      </c>
      <c r="C129" s="72" t="s">
        <v>1505</v>
      </c>
      <c r="D129" s="72" t="s">
        <v>1506</v>
      </c>
    </row>
    <row r="130" spans="1:4" ht="31.2">
      <c r="A130" s="72" t="s">
        <v>1507</v>
      </c>
      <c r="B130" s="72" t="s">
        <v>1508</v>
      </c>
      <c r="C130" s="72" t="s">
        <v>1509</v>
      </c>
      <c r="D130" s="72" t="s">
        <v>1510</v>
      </c>
    </row>
    <row r="131" spans="1:4">
      <c r="A131" s="72" t="s">
        <v>1511</v>
      </c>
      <c r="B131" s="72" t="s">
        <v>1512</v>
      </c>
      <c r="C131" s="72" t="s">
        <v>1513</v>
      </c>
      <c r="D131" s="72" t="s">
        <v>1294</v>
      </c>
    </row>
    <row r="132" spans="1:4" ht="31.2">
      <c r="A132" s="72" t="s">
        <v>1514</v>
      </c>
      <c r="B132" s="72" t="s">
        <v>1515</v>
      </c>
      <c r="C132" s="72" t="s">
        <v>1516</v>
      </c>
      <c r="D132" s="72" t="s">
        <v>1517</v>
      </c>
    </row>
    <row r="133" spans="1:4" ht="93.6">
      <c r="A133" s="72" t="s">
        <v>1518</v>
      </c>
      <c r="B133" s="72" t="s">
        <v>1519</v>
      </c>
      <c r="C133" s="72" t="s">
        <v>1520</v>
      </c>
      <c r="D133" s="72" t="s">
        <v>1521</v>
      </c>
    </row>
    <row r="134" spans="1:4" ht="31.2">
      <c r="A134" s="72" t="s">
        <v>1522</v>
      </c>
      <c r="B134" s="72" t="s">
        <v>1523</v>
      </c>
      <c r="C134" s="72" t="s">
        <v>1524</v>
      </c>
      <c r="D134" s="72" t="s">
        <v>1294</v>
      </c>
    </row>
    <row r="135" spans="1:4">
      <c r="A135" s="72" t="s">
        <v>1525</v>
      </c>
      <c r="B135" s="72" t="s">
        <v>1526</v>
      </c>
      <c r="C135" s="72" t="s">
        <v>1527</v>
      </c>
      <c r="D135" s="72" t="s">
        <v>1528</v>
      </c>
    </row>
    <row r="136" spans="1:4">
      <c r="A136" s="72" t="s">
        <v>1529</v>
      </c>
      <c r="B136" s="72" t="s">
        <v>1530</v>
      </c>
      <c r="C136" s="72" t="s">
        <v>1531</v>
      </c>
      <c r="D136" s="72" t="s">
        <v>1532</v>
      </c>
    </row>
    <row r="137" spans="1:4" ht="31.2">
      <c r="A137" s="72" t="s">
        <v>1533</v>
      </c>
      <c r="B137" s="72" t="s">
        <v>1534</v>
      </c>
      <c r="C137" s="72" t="s">
        <v>1535</v>
      </c>
      <c r="D137" s="72" t="s">
        <v>1294</v>
      </c>
    </row>
    <row r="138" spans="1:4" ht="46.8">
      <c r="A138" s="72" t="s">
        <v>1536</v>
      </c>
      <c r="B138" s="72" t="s">
        <v>1537</v>
      </c>
      <c r="C138" s="72" t="s">
        <v>1538</v>
      </c>
      <c r="D138" s="72" t="s">
        <v>1539</v>
      </c>
    </row>
    <row r="139" spans="1:4" ht="93.6">
      <c r="A139" s="72" t="s">
        <v>1540</v>
      </c>
      <c r="B139" s="72" t="s">
        <v>1541</v>
      </c>
      <c r="C139" s="72" t="s">
        <v>1542</v>
      </c>
      <c r="D139" s="72" t="s">
        <v>1543</v>
      </c>
    </row>
    <row r="140" spans="1:4" ht="218.4">
      <c r="A140" s="80"/>
      <c r="B140" s="81"/>
      <c r="C140" s="80"/>
      <c r="D140" s="82" t="s">
        <v>1544</v>
      </c>
    </row>
    <row r="141" spans="1:4" ht="156">
      <c r="A141" s="83" t="s">
        <v>1545</v>
      </c>
      <c r="B141" s="84" t="s">
        <v>1546</v>
      </c>
      <c r="C141" s="84" t="s">
        <v>1547</v>
      </c>
      <c r="D141" s="84" t="s">
        <v>1548</v>
      </c>
    </row>
    <row r="142" spans="1:4">
      <c r="A142" s="72" t="s">
        <v>1549</v>
      </c>
      <c r="B142" s="72" t="s">
        <v>1550</v>
      </c>
      <c r="C142" s="72" t="s">
        <v>1551</v>
      </c>
      <c r="D142" s="72" t="s">
        <v>1294</v>
      </c>
    </row>
    <row r="143" spans="1:4">
      <c r="A143" s="72" t="s">
        <v>1552</v>
      </c>
      <c r="B143" s="72" t="s">
        <v>1553</v>
      </c>
      <c r="C143" s="72" t="s">
        <v>1554</v>
      </c>
      <c r="D143" s="72" t="s">
        <v>1290</v>
      </c>
    </row>
    <row r="144" spans="1:4" ht="31.2">
      <c r="A144" s="72" t="s">
        <v>1555</v>
      </c>
      <c r="B144" s="72" t="s">
        <v>1556</v>
      </c>
      <c r="C144" s="72" t="s">
        <v>1557</v>
      </c>
      <c r="D144" s="72" t="s">
        <v>1558</v>
      </c>
    </row>
    <row r="145" spans="1:4" ht="46.8">
      <c r="A145" s="72" t="s">
        <v>1559</v>
      </c>
      <c r="B145" s="72" t="s">
        <v>1560</v>
      </c>
      <c r="C145" s="72" t="s">
        <v>1561</v>
      </c>
      <c r="D145" s="72" t="s">
        <v>1562</v>
      </c>
    </row>
    <row r="146" spans="1:4" ht="31.2">
      <c r="A146" s="72" t="s">
        <v>1563</v>
      </c>
      <c r="B146" s="72" t="s">
        <v>1564</v>
      </c>
      <c r="C146" s="72" t="s">
        <v>1565</v>
      </c>
      <c r="D146" s="72" t="s">
        <v>1566</v>
      </c>
    </row>
    <row r="147" spans="1:4" ht="46.8">
      <c r="A147" s="72" t="s">
        <v>1567</v>
      </c>
      <c r="B147" s="72" t="s">
        <v>1568</v>
      </c>
      <c r="C147" s="72" t="s">
        <v>1569</v>
      </c>
      <c r="D147" s="72" t="s">
        <v>1290</v>
      </c>
    </row>
    <row r="148" spans="1:4">
      <c r="A148" s="72" t="s">
        <v>1570</v>
      </c>
      <c r="B148" s="72" t="s">
        <v>1571</v>
      </c>
      <c r="C148" s="72" t="s">
        <v>1572</v>
      </c>
      <c r="D148" s="72" t="s">
        <v>1294</v>
      </c>
    </row>
    <row r="149" spans="1:4">
      <c r="A149" s="72" t="s">
        <v>132</v>
      </c>
      <c r="B149" s="72" t="s">
        <v>1512</v>
      </c>
      <c r="C149" s="72" t="s">
        <v>1573</v>
      </c>
      <c r="D149" s="72" t="s">
        <v>1294</v>
      </c>
    </row>
  </sheetData>
  <mergeCells count="3">
    <mergeCell ref="A2:D2"/>
    <mergeCell ref="A9:C18"/>
    <mergeCell ref="A54:C94"/>
  </mergeCells>
  <hyperlinks>
    <hyperlink ref="E4" location="'Table of Contents'!A1" display="Back to Table of Contents"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tabColor rgb="FFFFC000"/>
  </sheetPr>
  <dimension ref="A1:E91"/>
  <sheetViews>
    <sheetView showGridLines="0" topLeftCell="A22" workbookViewId="0">
      <selection activeCell="E98" sqref="E98"/>
    </sheetView>
  </sheetViews>
  <sheetFormatPr defaultRowHeight="15.6"/>
  <cols>
    <col min="1" max="1" width="7.6640625" style="94" bestFit="1" customWidth="1"/>
    <col min="2" max="2" width="33.6640625" style="95" customWidth="1"/>
    <col min="3" max="3" width="12.44140625" style="94" customWidth="1"/>
    <col min="4" max="4" width="69.33203125" style="96" customWidth="1"/>
    <col min="5" max="5" width="23" customWidth="1"/>
    <col min="6" max="6" width="16.6640625" customWidth="1"/>
  </cols>
  <sheetData>
    <row r="1" spans="1:5" ht="14.4">
      <c r="A1" s="447" t="s">
        <v>1574</v>
      </c>
      <c r="B1" s="447"/>
      <c r="C1" s="447"/>
      <c r="D1" s="447"/>
    </row>
    <row r="2" spans="1:5" ht="15" thickBot="1">
      <c r="A2" s="447"/>
      <c r="B2" s="447"/>
      <c r="C2" s="447"/>
      <c r="D2" s="447"/>
    </row>
    <row r="3" spans="1:5" ht="31.2">
      <c r="A3" s="97" t="s">
        <v>1575</v>
      </c>
      <c r="B3" s="98" t="s">
        <v>1576</v>
      </c>
      <c r="C3" s="99" t="s">
        <v>1577</v>
      </c>
      <c r="D3" s="97" t="s">
        <v>62</v>
      </c>
    </row>
    <row r="4" spans="1:5">
      <c r="A4" s="85">
        <v>1</v>
      </c>
      <c r="B4" s="86" t="s">
        <v>1578</v>
      </c>
      <c r="C4" s="87" t="s">
        <v>1579</v>
      </c>
      <c r="D4" s="86" t="s">
        <v>1580</v>
      </c>
      <c r="E4" s="67" t="s">
        <v>1196</v>
      </c>
    </row>
    <row r="5" spans="1:5" ht="31.2">
      <c r="A5" s="85">
        <v>2</v>
      </c>
      <c r="B5" s="86" t="s">
        <v>1581</v>
      </c>
      <c r="C5" s="85" t="s">
        <v>1582</v>
      </c>
      <c r="D5" s="86" t="s">
        <v>1583</v>
      </c>
    </row>
    <row r="6" spans="1:5" ht="31.2">
      <c r="A6" s="85">
        <v>3</v>
      </c>
      <c r="B6" s="86" t="s">
        <v>1584</v>
      </c>
      <c r="C6" s="85" t="s">
        <v>1582</v>
      </c>
      <c r="D6" s="86" t="s">
        <v>1583</v>
      </c>
    </row>
    <row r="7" spans="1:5" ht="31.2">
      <c r="A7" s="85">
        <v>4</v>
      </c>
      <c r="B7" s="86" t="s">
        <v>1585</v>
      </c>
      <c r="C7" s="85" t="s">
        <v>1582</v>
      </c>
      <c r="D7" s="86" t="s">
        <v>1583</v>
      </c>
    </row>
    <row r="8" spans="1:5" ht="31.2">
      <c r="A8" s="85">
        <v>5</v>
      </c>
      <c r="B8" s="86" t="s">
        <v>1586</v>
      </c>
      <c r="C8" s="85" t="s">
        <v>1582</v>
      </c>
      <c r="D8" s="86" t="s">
        <v>1583</v>
      </c>
    </row>
    <row r="9" spans="1:5">
      <c r="A9" s="85">
        <v>6</v>
      </c>
      <c r="B9" s="86" t="s">
        <v>1225</v>
      </c>
      <c r="C9" s="85"/>
      <c r="D9" s="86" t="s">
        <v>1587</v>
      </c>
    </row>
    <row r="10" spans="1:5">
      <c r="A10" s="85">
        <v>7</v>
      </c>
      <c r="B10" s="88" t="s">
        <v>1588</v>
      </c>
      <c r="C10" s="85" t="s">
        <v>1589</v>
      </c>
      <c r="D10" s="88" t="s">
        <v>1590</v>
      </c>
    </row>
    <row r="11" spans="1:5" ht="31.2">
      <c r="A11" s="85">
        <v>8</v>
      </c>
      <c r="B11" s="88" t="s">
        <v>1591</v>
      </c>
      <c r="C11" s="85" t="s">
        <v>1592</v>
      </c>
      <c r="D11" s="88" t="s">
        <v>1593</v>
      </c>
    </row>
    <row r="12" spans="1:5">
      <c r="A12" s="85">
        <v>9</v>
      </c>
      <c r="B12" s="88" t="s">
        <v>1594</v>
      </c>
      <c r="C12" s="85" t="s">
        <v>1595</v>
      </c>
      <c r="D12" s="88" t="s">
        <v>1596</v>
      </c>
    </row>
    <row r="13" spans="1:5" ht="46.8">
      <c r="A13" s="85">
        <v>10</v>
      </c>
      <c r="B13" s="88" t="s">
        <v>1597</v>
      </c>
      <c r="C13" s="85" t="s">
        <v>1598</v>
      </c>
      <c r="D13" s="88" t="s">
        <v>1599</v>
      </c>
    </row>
    <row r="14" spans="1:5" ht="46.8">
      <c r="A14" s="85">
        <v>11</v>
      </c>
      <c r="B14" s="86" t="s">
        <v>1600</v>
      </c>
      <c r="C14" s="85" t="s">
        <v>1601</v>
      </c>
      <c r="D14" s="86" t="s">
        <v>1602</v>
      </c>
    </row>
    <row r="15" spans="1:5" ht="62.4">
      <c r="A15" s="85">
        <v>12</v>
      </c>
      <c r="B15" s="89" t="s">
        <v>1603</v>
      </c>
      <c r="C15" s="85" t="s">
        <v>1598</v>
      </c>
      <c r="D15" s="90" t="s">
        <v>1604</v>
      </c>
    </row>
    <row r="16" spans="1:5" ht="31.2">
      <c r="A16" s="85">
        <v>13</v>
      </c>
      <c r="B16" s="86" t="s">
        <v>1605</v>
      </c>
      <c r="C16" s="85" t="s">
        <v>1606</v>
      </c>
      <c r="D16" s="86" t="s">
        <v>1607</v>
      </c>
    </row>
    <row r="17" spans="1:4">
      <c r="A17" s="85">
        <v>14</v>
      </c>
      <c r="B17" s="86" t="s">
        <v>1608</v>
      </c>
      <c r="C17" s="87" t="s">
        <v>1609</v>
      </c>
      <c r="D17" s="86" t="s">
        <v>1610</v>
      </c>
    </row>
    <row r="18" spans="1:4">
      <c r="A18" s="85">
        <v>15</v>
      </c>
      <c r="B18" s="86" t="s">
        <v>1611</v>
      </c>
      <c r="C18" s="87" t="s">
        <v>1612</v>
      </c>
      <c r="D18" s="86" t="s">
        <v>1613</v>
      </c>
    </row>
    <row r="19" spans="1:4" ht="46.8">
      <c r="A19" s="85">
        <v>16</v>
      </c>
      <c r="B19" s="88" t="s">
        <v>1614</v>
      </c>
      <c r="C19" s="85" t="s">
        <v>1615</v>
      </c>
      <c r="D19" s="88" t="s">
        <v>1616</v>
      </c>
    </row>
    <row r="20" spans="1:4">
      <c r="A20" s="85">
        <v>17</v>
      </c>
      <c r="B20" s="86" t="s">
        <v>1617</v>
      </c>
      <c r="C20" s="85" t="s">
        <v>1618</v>
      </c>
      <c r="D20" s="86" t="s">
        <v>1619</v>
      </c>
    </row>
    <row r="21" spans="1:4">
      <c r="A21" s="85">
        <v>18</v>
      </c>
      <c r="B21" s="86" t="s">
        <v>1620</v>
      </c>
      <c r="C21" s="85" t="s">
        <v>1618</v>
      </c>
      <c r="D21" s="86" t="s">
        <v>1621</v>
      </c>
    </row>
    <row r="22" spans="1:4" ht="93.6">
      <c r="A22" s="85">
        <v>19</v>
      </c>
      <c r="B22" s="86" t="s">
        <v>1622</v>
      </c>
      <c r="C22" s="85" t="s">
        <v>1623</v>
      </c>
      <c r="D22" s="86" t="s">
        <v>1624</v>
      </c>
    </row>
    <row r="23" spans="1:4" ht="62.4">
      <c r="A23" s="85">
        <v>20</v>
      </c>
      <c r="B23" s="86" t="s">
        <v>1625</v>
      </c>
      <c r="C23" s="85" t="s">
        <v>1623</v>
      </c>
      <c r="D23" s="86" t="s">
        <v>1626</v>
      </c>
    </row>
    <row r="24" spans="1:4" ht="62.4">
      <c r="A24" s="85">
        <v>21</v>
      </c>
      <c r="B24" s="86" t="s">
        <v>1627</v>
      </c>
      <c r="C24" s="85" t="s">
        <v>1623</v>
      </c>
      <c r="D24" s="86" t="s">
        <v>1626</v>
      </c>
    </row>
    <row r="25" spans="1:4" ht="62.4">
      <c r="A25" s="85">
        <v>22</v>
      </c>
      <c r="B25" s="86" t="s">
        <v>1628</v>
      </c>
      <c r="C25" s="85" t="s">
        <v>1623</v>
      </c>
      <c r="D25" s="86" t="s">
        <v>1626</v>
      </c>
    </row>
    <row r="26" spans="1:4" ht="62.4">
      <c r="A26" s="85">
        <v>23</v>
      </c>
      <c r="B26" s="86" t="s">
        <v>1629</v>
      </c>
      <c r="C26" s="85" t="s">
        <v>1623</v>
      </c>
      <c r="D26" s="86" t="s">
        <v>1626</v>
      </c>
    </row>
    <row r="27" spans="1:4" ht="62.4">
      <c r="A27" s="85">
        <v>24</v>
      </c>
      <c r="B27" s="86" t="s">
        <v>1630</v>
      </c>
      <c r="C27" s="85" t="s">
        <v>1623</v>
      </c>
      <c r="D27" s="86" t="s">
        <v>1626</v>
      </c>
    </row>
    <row r="28" spans="1:4" ht="62.4">
      <c r="A28" s="85">
        <v>25</v>
      </c>
      <c r="B28" s="86" t="s">
        <v>1631</v>
      </c>
      <c r="C28" s="85" t="s">
        <v>1623</v>
      </c>
      <c r="D28" s="86" t="s">
        <v>1626</v>
      </c>
    </row>
    <row r="29" spans="1:4" ht="62.4">
      <c r="A29" s="85">
        <v>26</v>
      </c>
      <c r="B29" s="86" t="s">
        <v>1632</v>
      </c>
      <c r="C29" s="85" t="s">
        <v>1623</v>
      </c>
      <c r="D29" s="86" t="s">
        <v>1626</v>
      </c>
    </row>
    <row r="30" spans="1:4" ht="62.4">
      <c r="A30" s="85">
        <v>27</v>
      </c>
      <c r="B30" s="86" t="s">
        <v>1633</v>
      </c>
      <c r="C30" s="85" t="s">
        <v>1623</v>
      </c>
      <c r="D30" s="86" t="s">
        <v>1626</v>
      </c>
    </row>
    <row r="31" spans="1:4" ht="62.4">
      <c r="A31" s="85">
        <v>28</v>
      </c>
      <c r="B31" s="86" t="s">
        <v>1634</v>
      </c>
      <c r="C31" s="85" t="s">
        <v>1623</v>
      </c>
      <c r="D31" s="86" t="s">
        <v>1626</v>
      </c>
    </row>
    <row r="32" spans="1:4" ht="31.2">
      <c r="A32" s="85">
        <v>29</v>
      </c>
      <c r="B32" s="86" t="s">
        <v>1635</v>
      </c>
      <c r="C32" s="85" t="s">
        <v>1636</v>
      </c>
      <c r="D32" s="86" t="s">
        <v>1637</v>
      </c>
    </row>
    <row r="33" spans="1:4" ht="31.2">
      <c r="A33" s="85">
        <v>30</v>
      </c>
      <c r="B33" s="86" t="s">
        <v>1638</v>
      </c>
      <c r="C33" s="85" t="s">
        <v>1639</v>
      </c>
      <c r="D33" s="86" t="s">
        <v>1640</v>
      </c>
    </row>
    <row r="34" spans="1:4" ht="31.2">
      <c r="A34" s="85">
        <v>31</v>
      </c>
      <c r="B34" s="86" t="s">
        <v>1641</v>
      </c>
      <c r="C34" s="85" t="s">
        <v>1639</v>
      </c>
      <c r="D34" s="86" t="s">
        <v>1640</v>
      </c>
    </row>
    <row r="35" spans="1:4" ht="31.2">
      <c r="A35" s="85">
        <v>32</v>
      </c>
      <c r="B35" s="86" t="s">
        <v>1642</v>
      </c>
      <c r="C35" s="85" t="s">
        <v>1639</v>
      </c>
      <c r="D35" s="86" t="s">
        <v>1640</v>
      </c>
    </row>
    <row r="36" spans="1:4" ht="46.8">
      <c r="A36" s="85">
        <v>33</v>
      </c>
      <c r="B36" s="88" t="s">
        <v>1643</v>
      </c>
      <c r="C36" s="85" t="s">
        <v>1644</v>
      </c>
      <c r="D36" s="88" t="s">
        <v>1645</v>
      </c>
    </row>
    <row r="37" spans="1:4" ht="46.8">
      <c r="A37" s="85">
        <v>34</v>
      </c>
      <c r="B37" s="88" t="s">
        <v>1646</v>
      </c>
      <c r="C37" s="85" t="s">
        <v>1644</v>
      </c>
      <c r="D37" s="88" t="s">
        <v>1647</v>
      </c>
    </row>
    <row r="38" spans="1:4" ht="46.8">
      <c r="A38" s="85">
        <v>35</v>
      </c>
      <c r="B38" s="88" t="s">
        <v>1648</v>
      </c>
      <c r="C38" s="85" t="s">
        <v>1644</v>
      </c>
      <c r="D38" s="88" t="s">
        <v>1649</v>
      </c>
    </row>
    <row r="39" spans="1:4">
      <c r="A39" s="85">
        <v>36</v>
      </c>
      <c r="B39" s="86" t="s">
        <v>1650</v>
      </c>
      <c r="C39" s="87" t="s">
        <v>1651</v>
      </c>
      <c r="D39" s="86" t="s">
        <v>1652</v>
      </c>
    </row>
    <row r="40" spans="1:4">
      <c r="A40" s="85">
        <v>37</v>
      </c>
      <c r="B40" s="86" t="s">
        <v>1653</v>
      </c>
      <c r="C40" s="87" t="s">
        <v>1654</v>
      </c>
      <c r="D40" s="86" t="s">
        <v>1652</v>
      </c>
    </row>
    <row r="41" spans="1:4">
      <c r="A41" s="85">
        <v>38</v>
      </c>
      <c r="B41" s="86" t="s">
        <v>12</v>
      </c>
      <c r="C41" s="87" t="s">
        <v>1612</v>
      </c>
      <c r="D41" s="86"/>
    </row>
    <row r="42" spans="1:4">
      <c r="A42" s="85">
        <v>39</v>
      </c>
      <c r="B42" s="86" t="s">
        <v>1578</v>
      </c>
      <c r="C42" s="85" t="s">
        <v>1579</v>
      </c>
      <c r="D42" s="86" t="s">
        <v>1580</v>
      </c>
    </row>
    <row r="43" spans="1:4">
      <c r="A43" s="85">
        <v>40</v>
      </c>
      <c r="B43" s="86" t="s">
        <v>1655</v>
      </c>
      <c r="C43" s="87" t="s">
        <v>1582</v>
      </c>
      <c r="D43" s="86" t="s">
        <v>1652</v>
      </c>
    </row>
    <row r="44" spans="1:4" ht="62.4">
      <c r="A44" s="85">
        <v>41</v>
      </c>
      <c r="B44" s="88" t="s">
        <v>1656</v>
      </c>
      <c r="C44" s="85" t="s">
        <v>1589</v>
      </c>
      <c r="D44" s="88" t="s">
        <v>1657</v>
      </c>
    </row>
    <row r="45" spans="1:4">
      <c r="A45" s="85">
        <v>42</v>
      </c>
      <c r="B45" s="86" t="s">
        <v>1658</v>
      </c>
      <c r="C45" s="87" t="s">
        <v>1606</v>
      </c>
      <c r="D45" s="86" t="s">
        <v>1652</v>
      </c>
    </row>
    <row r="46" spans="1:4" ht="31.2">
      <c r="A46" s="85">
        <v>43</v>
      </c>
      <c r="B46" s="86" t="s">
        <v>1659</v>
      </c>
      <c r="C46" s="85" t="s">
        <v>1582</v>
      </c>
      <c r="D46" s="86" t="s">
        <v>1660</v>
      </c>
    </row>
    <row r="47" spans="1:4">
      <c r="A47" s="85">
        <v>44</v>
      </c>
      <c r="B47" s="88" t="s">
        <v>1661</v>
      </c>
      <c r="C47" s="85" t="s">
        <v>1662</v>
      </c>
      <c r="D47" s="88" t="s">
        <v>1663</v>
      </c>
    </row>
    <row r="48" spans="1:4">
      <c r="A48" s="85">
        <v>45</v>
      </c>
      <c r="B48" s="86" t="s">
        <v>1661</v>
      </c>
      <c r="C48" s="85" t="s">
        <v>1662</v>
      </c>
      <c r="D48" s="86" t="s">
        <v>1663</v>
      </c>
    </row>
    <row r="49" spans="1:4">
      <c r="A49" s="85">
        <v>46</v>
      </c>
      <c r="B49" s="86" t="s">
        <v>1664</v>
      </c>
      <c r="C49" s="87" t="s">
        <v>1665</v>
      </c>
      <c r="D49" s="86" t="s">
        <v>1666</v>
      </c>
    </row>
    <row r="50" spans="1:4" ht="31.2">
      <c r="A50" s="85">
        <v>47</v>
      </c>
      <c r="B50" s="88" t="s">
        <v>1667</v>
      </c>
      <c r="C50" s="85" t="s">
        <v>1668</v>
      </c>
      <c r="D50" s="88" t="s">
        <v>1669</v>
      </c>
    </row>
    <row r="51" spans="1:4" ht="31.2">
      <c r="A51" s="85">
        <v>48</v>
      </c>
      <c r="B51" s="88" t="s">
        <v>1670</v>
      </c>
      <c r="C51" s="85" t="s">
        <v>1668</v>
      </c>
      <c r="D51" s="88" t="s">
        <v>1669</v>
      </c>
    </row>
    <row r="52" spans="1:4" ht="31.2">
      <c r="A52" s="85">
        <v>49</v>
      </c>
      <c r="B52" s="88" t="s">
        <v>1671</v>
      </c>
      <c r="C52" s="85" t="s">
        <v>1668</v>
      </c>
      <c r="D52" s="88" t="s">
        <v>1669</v>
      </c>
    </row>
    <row r="53" spans="1:4">
      <c r="A53" s="85">
        <v>50</v>
      </c>
      <c r="B53" s="88" t="s">
        <v>1672</v>
      </c>
      <c r="C53" s="85" t="s">
        <v>1673</v>
      </c>
      <c r="D53" s="88" t="s">
        <v>1674</v>
      </c>
    </row>
    <row r="54" spans="1:4">
      <c r="A54" s="85">
        <v>51</v>
      </c>
      <c r="B54" s="88" t="s">
        <v>1675</v>
      </c>
      <c r="C54" s="85" t="s">
        <v>1582</v>
      </c>
      <c r="D54" s="86" t="s">
        <v>1676</v>
      </c>
    </row>
    <row r="55" spans="1:4">
      <c r="A55" s="85">
        <v>52</v>
      </c>
      <c r="B55" s="88" t="s">
        <v>1677</v>
      </c>
      <c r="C55" s="85" t="s">
        <v>1606</v>
      </c>
      <c r="D55" s="88" t="s">
        <v>1678</v>
      </c>
    </row>
    <row r="56" spans="1:4">
      <c r="A56" s="85">
        <v>53</v>
      </c>
      <c r="B56" s="88" t="s">
        <v>1679</v>
      </c>
      <c r="C56" s="85" t="s">
        <v>1665</v>
      </c>
      <c r="D56" s="88" t="s">
        <v>1680</v>
      </c>
    </row>
    <row r="57" spans="1:4" ht="31.2">
      <c r="A57" s="85">
        <v>54</v>
      </c>
      <c r="B57" s="88" t="s">
        <v>1681</v>
      </c>
      <c r="C57" s="85" t="s">
        <v>1682</v>
      </c>
      <c r="D57" s="88" t="s">
        <v>1683</v>
      </c>
    </row>
    <row r="58" spans="1:4">
      <c r="A58" s="85">
        <v>55</v>
      </c>
      <c r="B58" s="88" t="s">
        <v>1684</v>
      </c>
      <c r="C58" s="85" t="s">
        <v>1662</v>
      </c>
      <c r="D58" s="86" t="s">
        <v>1685</v>
      </c>
    </row>
    <row r="59" spans="1:4">
      <c r="A59" s="85">
        <v>56</v>
      </c>
      <c r="B59" s="86" t="s">
        <v>1684</v>
      </c>
      <c r="C59" s="85" t="s">
        <v>1662</v>
      </c>
      <c r="D59" s="86" t="s">
        <v>1686</v>
      </c>
    </row>
    <row r="60" spans="1:4" ht="31.2">
      <c r="A60" s="85">
        <v>57</v>
      </c>
      <c r="B60" s="88" t="s">
        <v>1687</v>
      </c>
      <c r="C60" s="85" t="s">
        <v>1582</v>
      </c>
      <c r="D60" s="91" t="s">
        <v>1688</v>
      </c>
    </row>
    <row r="61" spans="1:4" ht="46.8">
      <c r="A61" s="85">
        <v>58</v>
      </c>
      <c r="B61" s="88" t="s">
        <v>1689</v>
      </c>
      <c r="C61" s="85" t="s">
        <v>1582</v>
      </c>
      <c r="D61" s="92" t="s">
        <v>1690</v>
      </c>
    </row>
    <row r="62" spans="1:4">
      <c r="A62" s="85">
        <v>59</v>
      </c>
      <c r="B62" s="88" t="s">
        <v>1691</v>
      </c>
      <c r="C62" s="85" t="s">
        <v>1692</v>
      </c>
      <c r="D62" s="88" t="s">
        <v>1693</v>
      </c>
    </row>
    <row r="63" spans="1:4">
      <c r="A63" s="85">
        <v>60</v>
      </c>
      <c r="B63" s="88" t="s">
        <v>1694</v>
      </c>
      <c r="C63" s="85" t="s">
        <v>1612</v>
      </c>
      <c r="D63" s="88" t="s">
        <v>1695</v>
      </c>
    </row>
    <row r="64" spans="1:4">
      <c r="A64" s="85">
        <v>61</v>
      </c>
      <c r="B64" s="88" t="s">
        <v>1696</v>
      </c>
      <c r="C64" s="85" t="s">
        <v>1612</v>
      </c>
      <c r="D64" s="88" t="s">
        <v>1697</v>
      </c>
    </row>
    <row r="65" spans="1:4">
      <c r="A65" s="85">
        <v>62</v>
      </c>
      <c r="B65" s="88" t="s">
        <v>1698</v>
      </c>
      <c r="C65" s="85" t="s">
        <v>1582</v>
      </c>
      <c r="D65" s="88" t="s">
        <v>1699</v>
      </c>
    </row>
    <row r="66" spans="1:4">
      <c r="A66" s="85">
        <v>63</v>
      </c>
      <c r="B66" s="88" t="s">
        <v>1700</v>
      </c>
      <c r="C66" s="85" t="s">
        <v>1692</v>
      </c>
      <c r="D66" s="88" t="s">
        <v>1701</v>
      </c>
    </row>
    <row r="67" spans="1:4">
      <c r="A67" s="85">
        <v>64</v>
      </c>
      <c r="B67" s="88" t="s">
        <v>1702</v>
      </c>
      <c r="C67" s="85" t="s">
        <v>1692</v>
      </c>
      <c r="D67" s="88" t="s">
        <v>1703</v>
      </c>
    </row>
    <row r="68" spans="1:4">
      <c r="A68" s="85">
        <v>65</v>
      </c>
      <c r="B68" s="88" t="s">
        <v>1704</v>
      </c>
      <c r="C68" s="85" t="s">
        <v>1705</v>
      </c>
      <c r="D68" s="88" t="s">
        <v>1706</v>
      </c>
    </row>
    <row r="69" spans="1:4">
      <c r="A69" s="85">
        <v>66</v>
      </c>
      <c r="B69" s="88" t="s">
        <v>1707</v>
      </c>
      <c r="C69" s="85" t="s">
        <v>1609</v>
      </c>
      <c r="D69" s="88" t="s">
        <v>1708</v>
      </c>
    </row>
    <row r="70" spans="1:4">
      <c r="A70" s="85">
        <v>67</v>
      </c>
      <c r="B70" s="88" t="s">
        <v>1709</v>
      </c>
      <c r="C70" s="85" t="s">
        <v>1612</v>
      </c>
      <c r="D70" s="88" t="s">
        <v>1710</v>
      </c>
    </row>
    <row r="71" spans="1:4">
      <c r="A71" s="85">
        <v>68</v>
      </c>
      <c r="B71" s="88" t="s">
        <v>1711</v>
      </c>
      <c r="C71" s="85" t="s">
        <v>1612</v>
      </c>
      <c r="D71" s="88" t="s">
        <v>1712</v>
      </c>
    </row>
    <row r="72" spans="1:4">
      <c r="A72" s="85">
        <v>69</v>
      </c>
      <c r="B72" s="88" t="s">
        <v>1713</v>
      </c>
      <c r="C72" s="85" t="s">
        <v>1692</v>
      </c>
      <c r="D72" s="91" t="s">
        <v>1714</v>
      </c>
    </row>
    <row r="73" spans="1:4">
      <c r="A73" s="85">
        <v>70</v>
      </c>
      <c r="B73" s="88" t="s">
        <v>1715</v>
      </c>
      <c r="C73" s="85" t="s">
        <v>1651</v>
      </c>
      <c r="D73" s="88" t="s">
        <v>1716</v>
      </c>
    </row>
    <row r="74" spans="1:4">
      <c r="A74" s="85">
        <v>71</v>
      </c>
      <c r="B74" s="88" t="s">
        <v>1717</v>
      </c>
      <c r="C74" s="85" t="s">
        <v>1606</v>
      </c>
      <c r="D74" s="88" t="s">
        <v>1718</v>
      </c>
    </row>
    <row r="75" spans="1:4" ht="31.2">
      <c r="A75" s="85">
        <v>72</v>
      </c>
      <c r="B75" s="88" t="s">
        <v>1719</v>
      </c>
      <c r="C75" s="85" t="s">
        <v>1606</v>
      </c>
      <c r="D75" s="86" t="s">
        <v>1720</v>
      </c>
    </row>
    <row r="76" spans="1:4" ht="31.2">
      <c r="A76" s="85">
        <v>73</v>
      </c>
      <c r="B76" s="88" t="s">
        <v>1721</v>
      </c>
      <c r="C76" s="85" t="s">
        <v>1592</v>
      </c>
      <c r="D76" s="88" t="s">
        <v>1722</v>
      </c>
    </row>
    <row r="77" spans="1:4">
      <c r="A77" s="85">
        <v>74</v>
      </c>
      <c r="B77" s="88" t="s">
        <v>1723</v>
      </c>
      <c r="C77" s="85" t="s">
        <v>1595</v>
      </c>
      <c r="D77" s="88" t="s">
        <v>1596</v>
      </c>
    </row>
    <row r="78" spans="1:4" ht="46.8">
      <c r="A78" s="85">
        <v>75</v>
      </c>
      <c r="B78" s="88" t="s">
        <v>1724</v>
      </c>
      <c r="C78" s="85" t="s">
        <v>1582</v>
      </c>
      <c r="D78" s="86" t="s">
        <v>1725</v>
      </c>
    </row>
    <row r="79" spans="1:4">
      <c r="A79" s="85">
        <v>76</v>
      </c>
      <c r="B79" s="86" t="s">
        <v>1726</v>
      </c>
      <c r="C79" s="85" t="s">
        <v>1592</v>
      </c>
      <c r="D79" s="86" t="s">
        <v>1727</v>
      </c>
    </row>
    <row r="80" spans="1:4">
      <c r="A80" s="85">
        <v>77</v>
      </c>
      <c r="B80" s="86" t="s">
        <v>1728</v>
      </c>
      <c r="C80" s="85" t="s">
        <v>1595</v>
      </c>
      <c r="D80" s="86" t="s">
        <v>1729</v>
      </c>
    </row>
    <row r="81" spans="1:4" ht="31.2">
      <c r="A81" s="85">
        <v>78</v>
      </c>
      <c r="B81" s="86" t="s">
        <v>1730</v>
      </c>
      <c r="C81" s="85" t="s">
        <v>1639</v>
      </c>
      <c r="D81" s="86" t="s">
        <v>1731</v>
      </c>
    </row>
    <row r="82" spans="1:4">
      <c r="A82" s="85">
        <v>79</v>
      </c>
      <c r="B82" s="88" t="s">
        <v>1732</v>
      </c>
      <c r="C82" s="85" t="s">
        <v>1651</v>
      </c>
      <c r="D82" s="88" t="s">
        <v>1733</v>
      </c>
    </row>
    <row r="83" spans="1:4">
      <c r="A83" s="85">
        <v>80</v>
      </c>
      <c r="B83" s="88" t="s">
        <v>1734</v>
      </c>
      <c r="C83" s="85" t="s">
        <v>1606</v>
      </c>
      <c r="D83" s="88" t="s">
        <v>1718</v>
      </c>
    </row>
    <row r="84" spans="1:4">
      <c r="A84" s="85">
        <v>81</v>
      </c>
      <c r="B84" s="88" t="s">
        <v>1735</v>
      </c>
      <c r="C84" s="85" t="s">
        <v>1168</v>
      </c>
      <c r="D84" s="93" t="s">
        <v>1736</v>
      </c>
    </row>
    <row r="85" spans="1:4">
      <c r="A85" s="85">
        <v>82</v>
      </c>
      <c r="B85" s="89" t="s">
        <v>1737</v>
      </c>
      <c r="C85" s="85" t="s">
        <v>1738</v>
      </c>
      <c r="D85" s="90" t="s">
        <v>1739</v>
      </c>
    </row>
    <row r="86" spans="1:4" ht="31.2">
      <c r="A86" s="85">
        <v>83</v>
      </c>
      <c r="B86" s="89" t="s">
        <v>1740</v>
      </c>
      <c r="C86" s="85" t="s">
        <v>1705</v>
      </c>
      <c r="D86" s="90" t="s">
        <v>1741</v>
      </c>
    </row>
    <row r="87" spans="1:4">
      <c r="A87" s="85">
        <v>84</v>
      </c>
      <c r="B87" s="88" t="s">
        <v>1742</v>
      </c>
      <c r="C87" s="85" t="s">
        <v>1651</v>
      </c>
      <c r="D87" s="93" t="s">
        <v>1743</v>
      </c>
    </row>
    <row r="88" spans="1:4">
      <c r="A88" s="85">
        <v>85</v>
      </c>
      <c r="B88" s="88" t="s">
        <v>1744</v>
      </c>
      <c r="C88" s="85" t="s">
        <v>1606</v>
      </c>
      <c r="D88" s="88" t="s">
        <v>1718</v>
      </c>
    </row>
    <row r="89" spans="1:4">
      <c r="A89" s="85">
        <v>86</v>
      </c>
      <c r="B89" s="88" t="s">
        <v>1745</v>
      </c>
      <c r="C89" s="85" t="s">
        <v>1692</v>
      </c>
      <c r="D89" s="93" t="s">
        <v>1746</v>
      </c>
    </row>
    <row r="90" spans="1:4" ht="31.2">
      <c r="A90" s="85">
        <v>87</v>
      </c>
      <c r="B90" s="88" t="s">
        <v>796</v>
      </c>
      <c r="C90" s="85" t="s">
        <v>1747</v>
      </c>
      <c r="D90" s="88" t="s">
        <v>1748</v>
      </c>
    </row>
    <row r="91" spans="1:4" ht="31.2">
      <c r="A91" s="85">
        <v>88</v>
      </c>
      <c r="B91" s="86" t="s">
        <v>1749</v>
      </c>
      <c r="C91" s="85" t="s">
        <v>1750</v>
      </c>
      <c r="D91" s="86" t="s">
        <v>1751</v>
      </c>
    </row>
  </sheetData>
  <mergeCells count="1">
    <mergeCell ref="A1:D2"/>
  </mergeCells>
  <hyperlinks>
    <hyperlink ref="E4" location="'Table of Contents'!A1" display="Back to Table of Contents"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tabColor rgb="FFCE81DB"/>
  </sheetPr>
  <dimension ref="A2:L255"/>
  <sheetViews>
    <sheetView showGridLines="0" zoomScaleNormal="100" workbookViewId="0">
      <pane ySplit="4" topLeftCell="A5" activePane="bottomLeft" state="frozen"/>
      <selection pane="bottomLeft" activeCell="I4" sqref="I4"/>
    </sheetView>
  </sheetViews>
  <sheetFormatPr defaultColWidth="9.33203125" defaultRowHeight="14.4"/>
  <cols>
    <col min="1" max="1" width="5.109375" style="10" customWidth="1"/>
    <col min="2" max="2" width="26.109375" customWidth="1"/>
    <col min="3" max="3" width="53.6640625" customWidth="1"/>
    <col min="4" max="4" width="13.33203125" style="10" customWidth="1"/>
    <col min="5" max="5" width="8.33203125" customWidth="1"/>
    <col min="6" max="6" width="12.5546875" style="9" customWidth="1"/>
    <col min="7" max="7" width="15.33203125" customWidth="1"/>
    <col min="9" max="9" width="23.6640625" bestFit="1" customWidth="1"/>
  </cols>
  <sheetData>
    <row r="2" spans="1:12" ht="25.8">
      <c r="A2" s="332"/>
      <c r="B2" s="448" t="s">
        <v>2241</v>
      </c>
      <c r="C2" s="448"/>
      <c r="D2" s="448"/>
      <c r="E2" s="448"/>
      <c r="F2" s="448"/>
      <c r="G2" s="448"/>
    </row>
    <row r="3" spans="1:12" ht="15" thickBot="1"/>
    <row r="4" spans="1:12" ht="29.4" thickBot="1">
      <c r="A4" s="233" t="s">
        <v>1095</v>
      </c>
      <c r="B4" s="233" t="s">
        <v>2298</v>
      </c>
      <c r="C4" s="233" t="s">
        <v>62</v>
      </c>
      <c r="D4" s="233" t="s">
        <v>13</v>
      </c>
      <c r="E4" s="233" t="s">
        <v>2190</v>
      </c>
      <c r="F4" s="233" t="s">
        <v>2320</v>
      </c>
      <c r="G4" s="233" t="s">
        <v>2299</v>
      </c>
      <c r="I4" s="134" t="s">
        <v>1196</v>
      </c>
    </row>
    <row r="5" spans="1:12" ht="30">
      <c r="A5" s="164">
        <v>1</v>
      </c>
      <c r="B5" s="229" t="s">
        <v>3298</v>
      </c>
      <c r="C5" s="230" t="s">
        <v>1583</v>
      </c>
      <c r="D5" s="231" t="s">
        <v>3385</v>
      </c>
      <c r="E5" s="232">
        <v>2</v>
      </c>
      <c r="F5" s="312" t="s">
        <v>2313</v>
      </c>
      <c r="G5" s="237"/>
      <c r="I5" s="148" t="s">
        <v>1168</v>
      </c>
      <c r="J5" s="148"/>
      <c r="K5" s="148"/>
      <c r="L5" s="148"/>
    </row>
    <row r="6" spans="1:12" ht="28.8">
      <c r="A6" s="168">
        <f>1+A5</f>
        <v>2</v>
      </c>
      <c r="B6" s="226" t="s">
        <v>3299</v>
      </c>
      <c r="C6" s="218" t="s">
        <v>1583</v>
      </c>
      <c r="D6" s="219" t="s">
        <v>3385</v>
      </c>
      <c r="E6" s="220">
        <v>2</v>
      </c>
      <c r="F6" s="194" t="s">
        <v>2313</v>
      </c>
      <c r="G6" s="238"/>
    </row>
    <row r="7" spans="1:12" ht="28.8">
      <c r="A7" s="168">
        <v>3</v>
      </c>
      <c r="B7" s="226" t="s">
        <v>3300</v>
      </c>
      <c r="C7" s="218" t="s">
        <v>1583</v>
      </c>
      <c r="D7" s="219" t="s">
        <v>3385</v>
      </c>
      <c r="E7" s="220">
        <v>2</v>
      </c>
      <c r="F7" s="194" t="s">
        <v>2313</v>
      </c>
      <c r="G7" s="238"/>
    </row>
    <row r="8" spans="1:12" ht="28.8">
      <c r="A8" s="168">
        <v>4</v>
      </c>
      <c r="B8" s="226" t="s">
        <v>3301</v>
      </c>
      <c r="C8" s="218" t="s">
        <v>1583</v>
      </c>
      <c r="D8" s="219" t="s">
        <v>3385</v>
      </c>
      <c r="E8" s="220">
        <v>2</v>
      </c>
      <c r="F8" s="194" t="s">
        <v>2313</v>
      </c>
      <c r="G8" s="238"/>
    </row>
    <row r="9" spans="1:12">
      <c r="A9" s="168">
        <v>5</v>
      </c>
      <c r="B9" s="225" t="s">
        <v>2326</v>
      </c>
      <c r="C9" s="221" t="s">
        <v>2327</v>
      </c>
      <c r="D9" s="220"/>
      <c r="E9" s="220"/>
      <c r="F9" s="194" t="s">
        <v>2314</v>
      </c>
      <c r="G9" s="238"/>
    </row>
    <row r="10" spans="1:12" ht="27.6">
      <c r="A10" s="168">
        <v>6</v>
      </c>
      <c r="B10" s="227" t="s">
        <v>1588</v>
      </c>
      <c r="C10" s="221" t="s">
        <v>3284</v>
      </c>
      <c r="D10" s="219" t="s">
        <v>3385</v>
      </c>
      <c r="E10" s="220">
        <v>2</v>
      </c>
      <c r="F10" s="194" t="s">
        <v>2316</v>
      </c>
      <c r="G10" s="238"/>
    </row>
    <row r="11" spans="1:12" ht="27.6">
      <c r="A11" s="168">
        <v>7</v>
      </c>
      <c r="B11" s="225" t="s">
        <v>1207</v>
      </c>
      <c r="C11" s="221" t="s">
        <v>2328</v>
      </c>
      <c r="D11" s="220" t="s">
        <v>3384</v>
      </c>
      <c r="E11" s="220">
        <v>6</v>
      </c>
      <c r="F11" s="194" t="s">
        <v>3383</v>
      </c>
      <c r="G11" s="239" t="s">
        <v>2300</v>
      </c>
    </row>
    <row r="12" spans="1:12" ht="41.4">
      <c r="A12" s="168">
        <v>8</v>
      </c>
      <c r="B12" s="225" t="s">
        <v>2329</v>
      </c>
      <c r="C12" s="205" t="s">
        <v>3302</v>
      </c>
      <c r="D12" s="220" t="s">
        <v>3385</v>
      </c>
      <c r="E12" s="220">
        <v>7</v>
      </c>
      <c r="F12" s="194" t="s">
        <v>2314</v>
      </c>
      <c r="G12" s="239" t="s">
        <v>1168</v>
      </c>
    </row>
    <row r="13" spans="1:12">
      <c r="A13" s="168">
        <v>9</v>
      </c>
      <c r="B13" s="225" t="s">
        <v>2245</v>
      </c>
      <c r="C13" s="221" t="s">
        <v>2330</v>
      </c>
      <c r="D13" s="220" t="s">
        <v>3384</v>
      </c>
      <c r="E13" s="220">
        <v>2</v>
      </c>
      <c r="F13" s="194" t="s">
        <v>2314</v>
      </c>
      <c r="G13" s="239" t="s">
        <v>2300</v>
      </c>
    </row>
    <row r="14" spans="1:12">
      <c r="A14" s="168">
        <v>10</v>
      </c>
      <c r="B14" s="162" t="str">
        <f>'IP OSC ED Reference Table'!$B$6</f>
        <v xml:space="preserve">Admit Source </v>
      </c>
      <c r="C14" s="200" t="s">
        <v>1213</v>
      </c>
      <c r="D14" s="220" t="s">
        <v>3385</v>
      </c>
      <c r="E14" s="220">
        <v>1</v>
      </c>
      <c r="F14" s="194" t="s">
        <v>3383</v>
      </c>
      <c r="G14" s="238" t="str">
        <f>$G$11</f>
        <v>Reference Table</v>
      </c>
    </row>
    <row r="15" spans="1:12" ht="27.6">
      <c r="A15" s="168">
        <v>11</v>
      </c>
      <c r="B15" s="225" t="s">
        <v>2331</v>
      </c>
      <c r="C15" s="205" t="s">
        <v>3303</v>
      </c>
      <c r="D15" s="220" t="s">
        <v>3385</v>
      </c>
      <c r="E15" s="220">
        <v>1</v>
      </c>
      <c r="F15" s="194" t="s">
        <v>2314</v>
      </c>
      <c r="G15" s="239" t="s">
        <v>2300</v>
      </c>
    </row>
    <row r="16" spans="1:12" ht="27.6">
      <c r="A16" s="168">
        <v>12</v>
      </c>
      <c r="B16" s="225" t="s">
        <v>2332</v>
      </c>
      <c r="C16" s="221" t="s">
        <v>3279</v>
      </c>
      <c r="D16" s="220"/>
      <c r="E16" s="220"/>
      <c r="F16" s="194" t="s">
        <v>2314</v>
      </c>
      <c r="G16" s="238"/>
    </row>
    <row r="17" spans="1:7">
      <c r="A17" s="168">
        <v>13</v>
      </c>
      <c r="B17" s="162" t="s">
        <v>2192</v>
      </c>
      <c r="C17" s="200" t="s">
        <v>1231</v>
      </c>
      <c r="D17" s="220" t="s">
        <v>3384</v>
      </c>
      <c r="E17" s="220">
        <v>8</v>
      </c>
      <c r="F17" s="194" t="s">
        <v>2315</v>
      </c>
      <c r="G17" s="238"/>
    </row>
    <row r="18" spans="1:7">
      <c r="A18" s="168">
        <v>14</v>
      </c>
      <c r="B18" s="162" t="s">
        <v>2193</v>
      </c>
      <c r="C18" s="200" t="s">
        <v>1234</v>
      </c>
      <c r="D18" s="220" t="s">
        <v>3384</v>
      </c>
      <c r="E18" s="220">
        <v>8</v>
      </c>
      <c r="F18" s="194" t="s">
        <v>2315</v>
      </c>
      <c r="G18" s="238"/>
    </row>
    <row r="19" spans="1:7">
      <c r="A19" s="168">
        <v>15</v>
      </c>
      <c r="B19" s="162" t="s">
        <v>2194</v>
      </c>
      <c r="C19" s="200" t="s">
        <v>1227</v>
      </c>
      <c r="D19" s="220" t="s">
        <v>3384</v>
      </c>
      <c r="E19" s="220">
        <v>8</v>
      </c>
      <c r="F19" s="194" t="s">
        <v>2322</v>
      </c>
      <c r="G19" s="238"/>
    </row>
    <row r="20" spans="1:7" ht="41.4">
      <c r="A20" s="168">
        <v>16</v>
      </c>
      <c r="B20" s="225" t="s">
        <v>2333</v>
      </c>
      <c r="C20" s="205" t="s">
        <v>3304</v>
      </c>
      <c r="D20" s="220"/>
      <c r="E20" s="220"/>
      <c r="F20" s="194" t="s">
        <v>2314</v>
      </c>
      <c r="G20" s="238"/>
    </row>
    <row r="21" spans="1:7" ht="55.2">
      <c r="A21" s="168">
        <v>17</v>
      </c>
      <c r="B21" s="225" t="s">
        <v>2334</v>
      </c>
      <c r="C21" s="205" t="s">
        <v>3305</v>
      </c>
      <c r="D21" s="220"/>
      <c r="E21" s="220"/>
      <c r="F21" s="194" t="s">
        <v>2314</v>
      </c>
      <c r="G21" s="238"/>
    </row>
    <row r="22" spans="1:7" ht="27.6">
      <c r="A22" s="168">
        <v>18</v>
      </c>
      <c r="B22" s="3" t="s">
        <v>3306</v>
      </c>
      <c r="C22" s="205" t="s">
        <v>3307</v>
      </c>
      <c r="D22" s="220"/>
      <c r="E22" s="220"/>
      <c r="F22" s="194" t="s">
        <v>2314</v>
      </c>
      <c r="G22" s="238"/>
    </row>
    <row r="23" spans="1:7">
      <c r="A23" s="168">
        <v>19</v>
      </c>
      <c r="B23" s="225" t="s">
        <v>2335</v>
      </c>
      <c r="C23" s="221" t="s">
        <v>2336</v>
      </c>
      <c r="D23" s="220"/>
      <c r="E23" s="220"/>
      <c r="F23" s="194" t="s">
        <v>2314</v>
      </c>
      <c r="G23" s="238"/>
    </row>
    <row r="24" spans="1:7" ht="55.2">
      <c r="A24" s="168">
        <v>20</v>
      </c>
      <c r="B24" s="225" t="s">
        <v>2337</v>
      </c>
      <c r="C24" s="205" t="s">
        <v>3308</v>
      </c>
      <c r="D24" s="220"/>
      <c r="E24" s="220"/>
      <c r="F24" s="194" t="s">
        <v>2314</v>
      </c>
      <c r="G24" s="238"/>
    </row>
    <row r="25" spans="1:7" ht="41.4">
      <c r="A25" s="168">
        <v>21</v>
      </c>
      <c r="B25" s="225" t="s">
        <v>2338</v>
      </c>
      <c r="C25" s="221" t="s">
        <v>2339</v>
      </c>
      <c r="D25" s="220"/>
      <c r="E25" s="220"/>
      <c r="F25" s="194" t="s">
        <v>3383</v>
      </c>
      <c r="G25" s="238"/>
    </row>
    <row r="26" spans="1:7" ht="27.6">
      <c r="A26" s="168">
        <v>22</v>
      </c>
      <c r="B26" s="225" t="s">
        <v>2340</v>
      </c>
      <c r="C26" s="205" t="s">
        <v>3309</v>
      </c>
      <c r="D26" s="220"/>
      <c r="E26" s="220"/>
      <c r="F26" s="194" t="s">
        <v>2314</v>
      </c>
      <c r="G26" s="238"/>
    </row>
    <row r="27" spans="1:7" ht="41.4">
      <c r="A27" s="168">
        <v>23</v>
      </c>
      <c r="B27" s="225" t="s">
        <v>2341</v>
      </c>
      <c r="C27" s="205" t="s">
        <v>3310</v>
      </c>
      <c r="D27" s="220"/>
      <c r="E27" s="220"/>
      <c r="F27" s="194" t="s">
        <v>2314</v>
      </c>
      <c r="G27" s="238"/>
    </row>
    <row r="28" spans="1:7" ht="41.4">
      <c r="A28" s="168">
        <v>24</v>
      </c>
      <c r="B28" s="225" t="s">
        <v>2342</v>
      </c>
      <c r="C28" s="205" t="s">
        <v>3311</v>
      </c>
      <c r="D28" s="220"/>
      <c r="E28" s="220"/>
      <c r="F28" s="194" t="s">
        <v>2314</v>
      </c>
      <c r="G28" s="238"/>
    </row>
    <row r="29" spans="1:7" ht="27.6">
      <c r="A29" s="168">
        <v>25</v>
      </c>
      <c r="B29" s="225" t="s">
        <v>2343</v>
      </c>
      <c r="C29" s="205" t="s">
        <v>3312</v>
      </c>
      <c r="D29" s="220"/>
      <c r="E29" s="220"/>
      <c r="F29" s="194" t="s">
        <v>2314</v>
      </c>
      <c r="G29" s="238"/>
    </row>
    <row r="30" spans="1:7" ht="55.2">
      <c r="A30" s="168">
        <v>26</v>
      </c>
      <c r="B30" s="225" t="s">
        <v>2344</v>
      </c>
      <c r="C30" s="221" t="s">
        <v>2345</v>
      </c>
      <c r="D30" s="220"/>
      <c r="E30" s="220"/>
      <c r="F30" s="194" t="s">
        <v>2314</v>
      </c>
      <c r="G30" s="238"/>
    </row>
    <row r="31" spans="1:7" ht="55.2">
      <c r="A31" s="168">
        <v>27</v>
      </c>
      <c r="B31" s="225" t="s">
        <v>1235</v>
      </c>
      <c r="C31" s="221" t="s">
        <v>2346</v>
      </c>
      <c r="D31" s="220"/>
      <c r="E31" s="220"/>
      <c r="F31" s="194" t="s">
        <v>2317</v>
      </c>
      <c r="G31" s="238"/>
    </row>
    <row r="32" spans="1:7" ht="27.6">
      <c r="A32" s="168">
        <v>28</v>
      </c>
      <c r="B32" s="227" t="s">
        <v>1591</v>
      </c>
      <c r="C32" s="222" t="s">
        <v>1593</v>
      </c>
      <c r="D32" s="219" t="s">
        <v>3385</v>
      </c>
      <c r="E32" s="220"/>
      <c r="F32" s="194" t="s">
        <v>2323</v>
      </c>
      <c r="G32" s="238"/>
    </row>
    <row r="33" spans="1:7" ht="27.6">
      <c r="A33" s="168">
        <v>29</v>
      </c>
      <c r="B33" s="225" t="s">
        <v>2347</v>
      </c>
      <c r="C33" s="205" t="s">
        <v>3313</v>
      </c>
      <c r="D33" s="220"/>
      <c r="E33" s="220"/>
      <c r="F33" s="194" t="s">
        <v>2314</v>
      </c>
      <c r="G33" s="238"/>
    </row>
    <row r="34" spans="1:7" ht="27.6">
      <c r="A34" s="168">
        <v>30</v>
      </c>
      <c r="B34" s="225" t="s">
        <v>2348</v>
      </c>
      <c r="C34" s="221" t="s">
        <v>3277</v>
      </c>
      <c r="D34" s="220" t="s">
        <v>3385</v>
      </c>
      <c r="E34" s="220">
        <v>1</v>
      </c>
      <c r="F34" s="194" t="s">
        <v>2314</v>
      </c>
      <c r="G34" s="238"/>
    </row>
    <row r="35" spans="1:7">
      <c r="A35" s="168">
        <v>31</v>
      </c>
      <c r="B35" s="225" t="s">
        <v>1597</v>
      </c>
      <c r="C35" s="221" t="s">
        <v>2349</v>
      </c>
      <c r="D35" s="220" t="s">
        <v>3385</v>
      </c>
      <c r="E35" s="220">
        <v>4</v>
      </c>
      <c r="F35" s="194" t="s">
        <v>2324</v>
      </c>
      <c r="G35" s="238" t="str">
        <f>$G$15</f>
        <v>Reference Table</v>
      </c>
    </row>
    <row r="36" spans="1:7">
      <c r="A36" s="168">
        <v>32</v>
      </c>
      <c r="B36" s="162" t="s">
        <v>2195</v>
      </c>
      <c r="C36" s="200" t="s">
        <v>1244</v>
      </c>
      <c r="D36" s="220" t="s">
        <v>3384</v>
      </c>
      <c r="E36" s="220">
        <v>8</v>
      </c>
      <c r="F36" s="194" t="s">
        <v>2317</v>
      </c>
      <c r="G36" s="238"/>
    </row>
    <row r="37" spans="1:7" ht="27.6">
      <c r="A37" s="168">
        <v>33</v>
      </c>
      <c r="B37" s="225" t="s">
        <v>2350</v>
      </c>
      <c r="C37" s="221" t="s">
        <v>3278</v>
      </c>
      <c r="D37" s="220"/>
      <c r="E37" s="220"/>
      <c r="F37" s="194" t="s">
        <v>2314</v>
      </c>
      <c r="G37" s="238"/>
    </row>
    <row r="38" spans="1:7" ht="27.6">
      <c r="A38" s="168">
        <v>34</v>
      </c>
      <c r="B38" s="225" t="s">
        <v>2351</v>
      </c>
      <c r="C38" s="205" t="s">
        <v>3314</v>
      </c>
      <c r="D38" s="220"/>
      <c r="E38" s="220"/>
      <c r="F38" s="194" t="s">
        <v>2314</v>
      </c>
      <c r="G38" s="238"/>
    </row>
    <row r="39" spans="1:7">
      <c r="A39" s="168">
        <v>35</v>
      </c>
      <c r="B39" s="225" t="s">
        <v>2352</v>
      </c>
      <c r="C39" s="221" t="s">
        <v>2353</v>
      </c>
      <c r="D39" s="220"/>
      <c r="E39" s="220"/>
      <c r="F39" s="194" t="s">
        <v>2314</v>
      </c>
      <c r="G39" s="240" t="s">
        <v>2304</v>
      </c>
    </row>
    <row r="40" spans="1:7" ht="27.6">
      <c r="A40" s="168">
        <v>36</v>
      </c>
      <c r="B40" s="225" t="s">
        <v>2354</v>
      </c>
      <c r="C40" s="205" t="s">
        <v>3315</v>
      </c>
      <c r="D40" s="220"/>
      <c r="E40" s="220"/>
      <c r="F40" s="194" t="s">
        <v>2314</v>
      </c>
      <c r="G40" s="240" t="s">
        <v>2304</v>
      </c>
    </row>
    <row r="41" spans="1:7" ht="27.6">
      <c r="A41" s="168">
        <v>37</v>
      </c>
      <c r="B41" s="226" t="s">
        <v>1600</v>
      </c>
      <c r="C41" s="316" t="s">
        <v>1748</v>
      </c>
      <c r="D41" s="220"/>
      <c r="E41" s="220"/>
      <c r="F41" s="194" t="s">
        <v>2323</v>
      </c>
      <c r="G41" s="240" t="s">
        <v>2304</v>
      </c>
    </row>
    <row r="42" spans="1:7" ht="27.6">
      <c r="A42" s="168">
        <v>38</v>
      </c>
      <c r="B42" s="3" t="s">
        <v>3316</v>
      </c>
      <c r="C42" s="221" t="s">
        <v>2355</v>
      </c>
      <c r="D42" s="220"/>
      <c r="E42" s="220"/>
      <c r="F42" s="194" t="s">
        <v>2314</v>
      </c>
      <c r="G42" s="238"/>
    </row>
    <row r="43" spans="1:7" ht="55.2">
      <c r="A43" s="168">
        <v>39</v>
      </c>
      <c r="B43" s="225" t="s">
        <v>2356</v>
      </c>
      <c r="C43" s="221" t="s">
        <v>2357</v>
      </c>
      <c r="D43" s="220"/>
      <c r="E43" s="220"/>
      <c r="F43" s="194" t="s">
        <v>2314</v>
      </c>
      <c r="G43" s="238"/>
    </row>
    <row r="44" spans="1:7" ht="55.2">
      <c r="A44" s="168">
        <v>40</v>
      </c>
      <c r="B44" s="228" t="s">
        <v>1603</v>
      </c>
      <c r="C44" s="224" t="s">
        <v>3282</v>
      </c>
      <c r="D44" s="219" t="s">
        <v>3385</v>
      </c>
      <c r="E44" s="220">
        <v>4</v>
      </c>
      <c r="F44" s="194" t="s">
        <v>2314</v>
      </c>
      <c r="G44" s="238"/>
    </row>
    <row r="45" spans="1:7" ht="69">
      <c r="A45" s="168">
        <v>41</v>
      </c>
      <c r="B45" s="225" t="s">
        <v>2358</v>
      </c>
      <c r="C45" s="205" t="s">
        <v>3317</v>
      </c>
      <c r="D45" s="220"/>
      <c r="E45" s="220"/>
      <c r="F45" s="194" t="s">
        <v>2314</v>
      </c>
      <c r="G45" s="238"/>
    </row>
    <row r="46" spans="1:7" ht="41.4">
      <c r="A46" s="168">
        <v>42</v>
      </c>
      <c r="B46" s="225" t="s">
        <v>2359</v>
      </c>
      <c r="C46" s="205" t="s">
        <v>3318</v>
      </c>
      <c r="D46" s="220"/>
      <c r="E46" s="220"/>
      <c r="F46" s="194" t="s">
        <v>2314</v>
      </c>
      <c r="G46" s="238"/>
    </row>
    <row r="47" spans="1:7" ht="41.4">
      <c r="A47" s="168">
        <v>43</v>
      </c>
      <c r="B47" s="225" t="s">
        <v>2360</v>
      </c>
      <c r="C47" s="205" t="s">
        <v>3319</v>
      </c>
      <c r="D47" s="220"/>
      <c r="E47" s="220"/>
      <c r="F47" s="194" t="s">
        <v>2314</v>
      </c>
      <c r="G47" s="238"/>
    </row>
    <row r="48" spans="1:7" ht="27.6">
      <c r="A48" s="168">
        <v>44</v>
      </c>
      <c r="B48" s="162" t="s">
        <v>2196</v>
      </c>
      <c r="C48" s="200" t="s">
        <v>1327</v>
      </c>
      <c r="D48" s="220" t="s">
        <v>3384</v>
      </c>
      <c r="E48" s="220">
        <v>6</v>
      </c>
      <c r="F48" s="194" t="s">
        <v>2315</v>
      </c>
      <c r="G48" s="238"/>
    </row>
    <row r="49" spans="1:7">
      <c r="A49" s="168">
        <v>45</v>
      </c>
      <c r="B49" s="162" t="s">
        <v>2197</v>
      </c>
      <c r="C49" s="314" t="s">
        <v>3389</v>
      </c>
      <c r="D49" s="220" t="s">
        <v>3384</v>
      </c>
      <c r="E49" s="220">
        <v>6</v>
      </c>
      <c r="F49" s="194" t="s">
        <v>2315</v>
      </c>
      <c r="G49" s="238"/>
    </row>
    <row r="50" spans="1:7">
      <c r="A50" s="168">
        <v>46</v>
      </c>
      <c r="B50" s="162" t="s">
        <v>2198</v>
      </c>
      <c r="C50" s="314" t="s">
        <v>3387</v>
      </c>
      <c r="D50" s="220" t="s">
        <v>3384</v>
      </c>
      <c r="E50" s="220">
        <v>6</v>
      </c>
      <c r="F50" s="194" t="s">
        <v>2315</v>
      </c>
      <c r="G50" s="238"/>
    </row>
    <row r="51" spans="1:7">
      <c r="A51" s="168">
        <v>47</v>
      </c>
      <c r="B51" s="225" t="s">
        <v>2361</v>
      </c>
      <c r="C51" s="221" t="s">
        <v>2362</v>
      </c>
      <c r="D51" s="220"/>
      <c r="E51" s="220"/>
      <c r="F51" s="194" t="s">
        <v>2314</v>
      </c>
      <c r="G51" s="238"/>
    </row>
    <row r="52" spans="1:7">
      <c r="A52" s="168">
        <v>48</v>
      </c>
      <c r="B52" s="162" t="s">
        <v>2199</v>
      </c>
      <c r="C52" s="200"/>
      <c r="D52" s="220" t="s">
        <v>2200</v>
      </c>
      <c r="E52" s="220">
        <v>26</v>
      </c>
      <c r="F52" s="194" t="s">
        <v>2315</v>
      </c>
      <c r="G52" s="238"/>
    </row>
    <row r="53" spans="1:7">
      <c r="A53" s="168">
        <v>49</v>
      </c>
      <c r="B53" s="162" t="s">
        <v>2201</v>
      </c>
      <c r="C53" s="200"/>
      <c r="D53" s="220" t="s">
        <v>2200</v>
      </c>
      <c r="E53" s="220">
        <v>26</v>
      </c>
      <c r="F53" s="194" t="s">
        <v>2315</v>
      </c>
      <c r="G53" s="238"/>
    </row>
    <row r="54" spans="1:7">
      <c r="A54" s="168">
        <v>50</v>
      </c>
      <c r="B54" s="162" t="s">
        <v>2202</v>
      </c>
      <c r="C54" s="200"/>
      <c r="D54" s="220" t="s">
        <v>2200</v>
      </c>
      <c r="E54" s="220">
        <v>26</v>
      </c>
      <c r="F54" s="194" t="s">
        <v>2315</v>
      </c>
      <c r="G54" s="238"/>
    </row>
    <row r="55" spans="1:7">
      <c r="A55" s="168">
        <v>51</v>
      </c>
      <c r="B55" s="225" t="s">
        <v>2363</v>
      </c>
      <c r="C55" s="221" t="s">
        <v>2364</v>
      </c>
      <c r="D55" s="220"/>
      <c r="E55" s="220"/>
      <c r="F55" s="194" t="s">
        <v>2314</v>
      </c>
      <c r="G55" s="238"/>
    </row>
    <row r="56" spans="1:7" ht="27.6">
      <c r="A56" s="168">
        <v>52</v>
      </c>
      <c r="B56" s="225" t="s">
        <v>2365</v>
      </c>
      <c r="C56" s="221" t="s">
        <v>2366</v>
      </c>
      <c r="D56" s="220" t="s">
        <v>3385</v>
      </c>
      <c r="E56" s="220">
        <v>2</v>
      </c>
      <c r="F56" s="194" t="s">
        <v>2314</v>
      </c>
      <c r="G56" s="238"/>
    </row>
    <row r="57" spans="1:7" ht="27.6">
      <c r="A57" s="168">
        <v>53</v>
      </c>
      <c r="B57" s="225" t="s">
        <v>2367</v>
      </c>
      <c r="C57" s="205" t="s">
        <v>3320</v>
      </c>
      <c r="D57" s="220"/>
      <c r="E57" s="220"/>
      <c r="F57" s="194" t="s">
        <v>2314</v>
      </c>
      <c r="G57" s="238"/>
    </row>
    <row r="58" spans="1:7">
      <c r="A58" s="168">
        <v>54</v>
      </c>
      <c r="B58" s="225" t="s">
        <v>2368</v>
      </c>
      <c r="C58" s="221" t="s">
        <v>2369</v>
      </c>
      <c r="D58" s="220"/>
      <c r="E58" s="220"/>
      <c r="F58" s="194" t="s">
        <v>2314</v>
      </c>
      <c r="G58" s="238"/>
    </row>
    <row r="59" spans="1:7" ht="55.2">
      <c r="A59" s="168">
        <v>55</v>
      </c>
      <c r="B59" s="225" t="s">
        <v>2370</v>
      </c>
      <c r="C59" s="221" t="s">
        <v>2371</v>
      </c>
      <c r="D59" s="220"/>
      <c r="E59" s="220"/>
      <c r="F59" s="194" t="s">
        <v>2314</v>
      </c>
      <c r="G59" s="238"/>
    </row>
    <row r="60" spans="1:7" ht="27.6">
      <c r="A60" s="168">
        <v>56</v>
      </c>
      <c r="B60" s="226" t="s">
        <v>1605</v>
      </c>
      <c r="C60" s="218" t="s">
        <v>1607</v>
      </c>
      <c r="D60" s="219" t="s">
        <v>3385</v>
      </c>
      <c r="E60" s="220"/>
      <c r="F60" s="194" t="s">
        <v>2313</v>
      </c>
      <c r="G60" s="238"/>
    </row>
    <row r="61" spans="1:7">
      <c r="A61" s="168">
        <v>57</v>
      </c>
      <c r="B61" s="162" t="s">
        <v>2203</v>
      </c>
      <c r="C61" s="200" t="s">
        <v>1335</v>
      </c>
      <c r="D61" s="220" t="s">
        <v>27</v>
      </c>
      <c r="E61" s="220">
        <v>20</v>
      </c>
      <c r="F61" s="194" t="s">
        <v>2315</v>
      </c>
      <c r="G61" s="238"/>
    </row>
    <row r="62" spans="1:7">
      <c r="A62" s="168">
        <v>58</v>
      </c>
      <c r="B62" s="162" t="s">
        <v>2204</v>
      </c>
      <c r="C62" s="200" t="s">
        <v>1509</v>
      </c>
      <c r="D62" s="220" t="s">
        <v>27</v>
      </c>
      <c r="E62" s="220">
        <v>20</v>
      </c>
      <c r="F62" s="194" t="s">
        <v>2315</v>
      </c>
      <c r="G62" s="238"/>
    </row>
    <row r="63" spans="1:7" ht="41.4">
      <c r="A63" s="168">
        <v>59</v>
      </c>
      <c r="B63" s="227" t="s">
        <v>1614</v>
      </c>
      <c r="C63" s="222" t="s">
        <v>1616</v>
      </c>
      <c r="D63" s="220" t="s">
        <v>27</v>
      </c>
      <c r="E63" s="220"/>
      <c r="F63" s="194" t="s">
        <v>2313</v>
      </c>
      <c r="G63" s="238"/>
    </row>
    <row r="64" spans="1:7">
      <c r="A64" s="168">
        <v>60</v>
      </c>
      <c r="B64" s="226" t="s">
        <v>1617</v>
      </c>
      <c r="C64" s="218" t="s">
        <v>1619</v>
      </c>
      <c r="D64" s="220" t="s">
        <v>27</v>
      </c>
      <c r="E64" s="220"/>
      <c r="F64" s="194" t="s">
        <v>2313</v>
      </c>
      <c r="G64" s="238"/>
    </row>
    <row r="65" spans="1:7">
      <c r="A65" s="168">
        <v>61</v>
      </c>
      <c r="B65" s="226" t="s">
        <v>1620</v>
      </c>
      <c r="C65" s="218" t="s">
        <v>1621</v>
      </c>
      <c r="D65" s="220" t="s">
        <v>27</v>
      </c>
      <c r="E65" s="220"/>
      <c r="F65" s="194" t="s">
        <v>2313</v>
      </c>
      <c r="G65" s="238"/>
    </row>
    <row r="66" spans="1:7" ht="41.4">
      <c r="A66" s="168">
        <v>62</v>
      </c>
      <c r="B66" s="225" t="s">
        <v>2372</v>
      </c>
      <c r="C66" s="205" t="s">
        <v>3321</v>
      </c>
      <c r="D66" s="220" t="s">
        <v>3384</v>
      </c>
      <c r="E66" s="220"/>
      <c r="F66" s="194" t="s">
        <v>2314</v>
      </c>
      <c r="G66" s="238"/>
    </row>
    <row r="67" spans="1:7" ht="27.6">
      <c r="A67" s="168">
        <v>63</v>
      </c>
      <c r="B67" s="162" t="s">
        <v>2205</v>
      </c>
      <c r="C67" s="200" t="s">
        <v>1306</v>
      </c>
      <c r="D67" s="220" t="s">
        <v>2200</v>
      </c>
      <c r="E67" s="220">
        <v>26</v>
      </c>
      <c r="F67" s="194" t="s">
        <v>2315</v>
      </c>
      <c r="G67" s="238"/>
    </row>
    <row r="68" spans="1:7" ht="27.6">
      <c r="A68" s="168">
        <v>64</v>
      </c>
      <c r="B68" s="162" t="s">
        <v>2206</v>
      </c>
      <c r="C68" s="200" t="s">
        <v>1309</v>
      </c>
      <c r="D68" s="220" t="s">
        <v>2200</v>
      </c>
      <c r="E68" s="220">
        <v>26</v>
      </c>
      <c r="F68" s="194" t="s">
        <v>2315</v>
      </c>
      <c r="G68" s="238"/>
    </row>
    <row r="69" spans="1:7" ht="27.6">
      <c r="A69" s="168">
        <v>65</v>
      </c>
      <c r="B69" s="162" t="s">
        <v>2207</v>
      </c>
      <c r="C69" s="200" t="s">
        <v>1312</v>
      </c>
      <c r="D69" s="220" t="s">
        <v>2200</v>
      </c>
      <c r="E69" s="220">
        <v>26</v>
      </c>
      <c r="F69" s="194" t="s">
        <v>2315</v>
      </c>
      <c r="G69" s="238"/>
    </row>
    <row r="70" spans="1:7" ht="82.8">
      <c r="A70" s="168">
        <v>66</v>
      </c>
      <c r="B70" s="226" t="s">
        <v>2301</v>
      </c>
      <c r="C70" s="218" t="s">
        <v>1624</v>
      </c>
      <c r="D70" s="219" t="s">
        <v>3385</v>
      </c>
      <c r="E70" s="220">
        <v>8</v>
      </c>
      <c r="F70" s="194" t="s">
        <v>2322</v>
      </c>
      <c r="G70" s="238"/>
    </row>
    <row r="71" spans="1:7" ht="55.2">
      <c r="A71" s="168">
        <v>67</v>
      </c>
      <c r="B71" s="226" t="s">
        <v>2302</v>
      </c>
      <c r="C71" s="218" t="s">
        <v>1626</v>
      </c>
      <c r="D71" s="219" t="s">
        <v>3385</v>
      </c>
      <c r="E71" s="220">
        <v>8</v>
      </c>
      <c r="F71" s="194" t="s">
        <v>2322</v>
      </c>
      <c r="G71" s="238"/>
    </row>
    <row r="72" spans="1:7" ht="41.4">
      <c r="A72" s="168">
        <v>68</v>
      </c>
      <c r="B72" s="226" t="s">
        <v>1635</v>
      </c>
      <c r="C72" s="218" t="s">
        <v>1637</v>
      </c>
      <c r="D72" s="219" t="s">
        <v>3384</v>
      </c>
      <c r="E72" s="220">
        <v>1</v>
      </c>
      <c r="F72" s="194" t="s">
        <v>2321</v>
      </c>
      <c r="G72" s="238"/>
    </row>
    <row r="73" spans="1:7" ht="27.6">
      <c r="A73" s="168">
        <v>69</v>
      </c>
      <c r="B73" s="226" t="s">
        <v>1638</v>
      </c>
      <c r="C73" s="218" t="s">
        <v>1640</v>
      </c>
      <c r="D73" s="219" t="s">
        <v>3384</v>
      </c>
      <c r="E73" s="220">
        <v>4</v>
      </c>
      <c r="F73" s="194" t="s">
        <v>2321</v>
      </c>
      <c r="G73" s="238"/>
    </row>
    <row r="74" spans="1:7" ht="27.6">
      <c r="A74" s="168">
        <v>70</v>
      </c>
      <c r="B74" s="226" t="s">
        <v>1641</v>
      </c>
      <c r="C74" s="218" t="s">
        <v>1640</v>
      </c>
      <c r="D74" s="219" t="s">
        <v>3384</v>
      </c>
      <c r="E74" s="220">
        <v>4</v>
      </c>
      <c r="F74" s="194" t="s">
        <v>2321</v>
      </c>
      <c r="G74" s="238"/>
    </row>
    <row r="75" spans="1:7" ht="27.6">
      <c r="A75" s="168">
        <v>71</v>
      </c>
      <c r="B75" s="226" t="s">
        <v>1642</v>
      </c>
      <c r="C75" s="218" t="s">
        <v>1640</v>
      </c>
      <c r="D75" s="219" t="s">
        <v>3384</v>
      </c>
      <c r="E75" s="220">
        <v>4</v>
      </c>
      <c r="F75" s="194" t="s">
        <v>2321</v>
      </c>
      <c r="G75" s="238"/>
    </row>
    <row r="76" spans="1:7" ht="27.6">
      <c r="A76" s="168">
        <v>72</v>
      </c>
      <c r="B76" s="225" t="s">
        <v>2373</v>
      </c>
      <c r="C76" s="205" t="s">
        <v>3322</v>
      </c>
      <c r="D76" s="220"/>
      <c r="E76" s="220"/>
      <c r="F76" s="194" t="s">
        <v>2314</v>
      </c>
      <c r="G76" s="238"/>
    </row>
    <row r="77" spans="1:7">
      <c r="A77" s="168">
        <v>73</v>
      </c>
      <c r="B77" s="225" t="s">
        <v>2374</v>
      </c>
      <c r="C77" s="221" t="s">
        <v>2375</v>
      </c>
      <c r="D77" s="220"/>
      <c r="E77" s="220"/>
      <c r="F77" s="194" t="s">
        <v>2314</v>
      </c>
      <c r="G77" s="238"/>
    </row>
    <row r="78" spans="1:7">
      <c r="A78" s="168">
        <v>74</v>
      </c>
      <c r="B78" s="162" t="s">
        <v>2209</v>
      </c>
      <c r="C78" s="200" t="s">
        <v>1338</v>
      </c>
      <c r="D78" s="220" t="s">
        <v>3384</v>
      </c>
      <c r="E78" s="220">
        <v>6</v>
      </c>
      <c r="F78" s="194" t="s">
        <v>2315</v>
      </c>
      <c r="G78" s="238"/>
    </row>
    <row r="79" spans="1:7">
      <c r="A79" s="168">
        <v>75</v>
      </c>
      <c r="B79" s="225" t="s">
        <v>2376</v>
      </c>
      <c r="C79" s="221" t="s">
        <v>2377</v>
      </c>
      <c r="D79" s="220" t="s">
        <v>3385</v>
      </c>
      <c r="E79" s="220">
        <v>2</v>
      </c>
      <c r="F79" s="194" t="s">
        <v>2314</v>
      </c>
      <c r="G79" s="238"/>
    </row>
    <row r="80" spans="1:7">
      <c r="A80" s="168">
        <v>76</v>
      </c>
      <c r="B80" s="225" t="s">
        <v>2378</v>
      </c>
      <c r="C80" s="221" t="s">
        <v>2379</v>
      </c>
      <c r="D80" s="220"/>
      <c r="E80" s="220"/>
      <c r="F80" s="194" t="s">
        <v>2314</v>
      </c>
      <c r="G80" s="238"/>
    </row>
    <row r="81" spans="1:7" ht="27.6">
      <c r="A81" s="168">
        <v>77</v>
      </c>
      <c r="B81" s="225" t="s">
        <v>2380</v>
      </c>
      <c r="C81" s="205" t="s">
        <v>3323</v>
      </c>
      <c r="D81" s="220"/>
      <c r="E81" s="220"/>
      <c r="F81" s="194" t="s">
        <v>2314</v>
      </c>
      <c r="G81" s="238"/>
    </row>
    <row r="82" spans="1:7" ht="41.4">
      <c r="A82" s="168">
        <v>78</v>
      </c>
      <c r="B82" s="225" t="s">
        <v>2381</v>
      </c>
      <c r="C82" s="221" t="s">
        <v>2382</v>
      </c>
      <c r="D82" s="220"/>
      <c r="E82" s="220"/>
      <c r="F82" s="194" t="s">
        <v>2322</v>
      </c>
      <c r="G82" s="238"/>
    </row>
    <row r="83" spans="1:7" ht="41.4">
      <c r="A83" s="168">
        <v>79</v>
      </c>
      <c r="B83" s="225" t="s">
        <v>2383</v>
      </c>
      <c r="C83" s="205" t="s">
        <v>3324</v>
      </c>
      <c r="D83" s="220"/>
      <c r="E83" s="220"/>
      <c r="F83" s="194" t="s">
        <v>2314</v>
      </c>
      <c r="G83" s="238"/>
    </row>
    <row r="84" spans="1:7" ht="27.6">
      <c r="A84" s="168">
        <v>80</v>
      </c>
      <c r="B84" s="3" t="s">
        <v>3325</v>
      </c>
      <c r="C84" s="221" t="s">
        <v>2336</v>
      </c>
      <c r="D84" s="220"/>
      <c r="E84" s="220"/>
      <c r="F84" s="194" t="s">
        <v>2314</v>
      </c>
      <c r="G84" s="238"/>
    </row>
    <row r="85" spans="1:7" ht="27.6">
      <c r="A85" s="168">
        <v>81</v>
      </c>
      <c r="B85" s="225" t="s">
        <v>2384</v>
      </c>
      <c r="C85" s="205" t="s">
        <v>3326</v>
      </c>
      <c r="D85" s="220"/>
      <c r="E85" s="220"/>
      <c r="F85" s="194" t="s">
        <v>2314</v>
      </c>
      <c r="G85" s="238"/>
    </row>
    <row r="86" spans="1:7" ht="27.6">
      <c r="A86" s="168">
        <v>82</v>
      </c>
      <c r="B86" s="225" t="s">
        <v>2385</v>
      </c>
      <c r="C86" s="205" t="s">
        <v>3327</v>
      </c>
      <c r="D86" s="220"/>
      <c r="E86" s="220"/>
      <c r="F86" s="194" t="s">
        <v>2314</v>
      </c>
      <c r="G86" s="238"/>
    </row>
    <row r="87" spans="1:7" ht="27.6">
      <c r="A87" s="168">
        <v>83</v>
      </c>
      <c r="B87" s="225" t="s">
        <v>2386</v>
      </c>
      <c r="C87" s="205" t="s">
        <v>3328</v>
      </c>
      <c r="D87" s="220"/>
      <c r="E87" s="220"/>
      <c r="F87" s="194" t="s">
        <v>2314</v>
      </c>
      <c r="G87" s="238"/>
    </row>
    <row r="88" spans="1:7" ht="27.6">
      <c r="A88" s="168">
        <v>84</v>
      </c>
      <c r="B88" s="225" t="s">
        <v>2387</v>
      </c>
      <c r="C88" s="221" t="s">
        <v>2388</v>
      </c>
      <c r="D88" s="220"/>
      <c r="E88" s="220"/>
      <c r="F88" s="194" t="s">
        <v>2314</v>
      </c>
      <c r="G88" s="238"/>
    </row>
    <row r="89" spans="1:7">
      <c r="A89" s="168">
        <v>85</v>
      </c>
      <c r="B89" s="225" t="s">
        <v>2389</v>
      </c>
      <c r="C89" s="221" t="s">
        <v>2390</v>
      </c>
      <c r="D89" s="220"/>
      <c r="E89" s="220"/>
      <c r="F89" s="194" t="s">
        <v>2314</v>
      </c>
      <c r="G89" s="238"/>
    </row>
    <row r="90" spans="1:7">
      <c r="A90" s="168">
        <v>86</v>
      </c>
      <c r="B90" s="225" t="s">
        <v>2391</v>
      </c>
      <c r="C90" s="221" t="s">
        <v>2392</v>
      </c>
      <c r="D90" s="220"/>
      <c r="E90" s="220"/>
      <c r="F90" s="194" t="s">
        <v>2314</v>
      </c>
      <c r="G90" s="238"/>
    </row>
    <row r="91" spans="1:7">
      <c r="A91" s="168">
        <v>87</v>
      </c>
      <c r="B91" s="225" t="s">
        <v>2393</v>
      </c>
      <c r="C91" s="221" t="s">
        <v>2394</v>
      </c>
      <c r="D91" s="220"/>
      <c r="E91" s="220"/>
      <c r="F91" s="194" t="s">
        <v>2314</v>
      </c>
      <c r="G91" s="238"/>
    </row>
    <row r="92" spans="1:7" ht="27.6">
      <c r="A92" s="168">
        <v>88</v>
      </c>
      <c r="B92" s="225" t="s">
        <v>2395</v>
      </c>
      <c r="C92" s="205" t="s">
        <v>3329</v>
      </c>
      <c r="D92" s="220"/>
      <c r="E92" s="220"/>
      <c r="F92" s="194" t="s">
        <v>2314</v>
      </c>
      <c r="G92" s="238"/>
    </row>
    <row r="93" spans="1:7" ht="27.6">
      <c r="A93" s="168">
        <v>89</v>
      </c>
      <c r="B93" s="225" t="s">
        <v>2396</v>
      </c>
      <c r="C93" s="205" t="s">
        <v>3330</v>
      </c>
      <c r="D93" s="220"/>
      <c r="E93" s="220"/>
      <c r="F93" s="194" t="s">
        <v>2314</v>
      </c>
      <c r="G93" s="238"/>
    </row>
    <row r="94" spans="1:7">
      <c r="A94" s="168">
        <v>90</v>
      </c>
      <c r="B94" s="225" t="s">
        <v>2397</v>
      </c>
      <c r="C94" s="221" t="s">
        <v>2398</v>
      </c>
      <c r="D94" s="220"/>
      <c r="E94" s="220"/>
      <c r="F94" s="194" t="s">
        <v>2314</v>
      </c>
      <c r="G94" s="238"/>
    </row>
    <row r="95" spans="1:7">
      <c r="A95" s="168">
        <v>91</v>
      </c>
      <c r="B95" s="225" t="s">
        <v>2399</v>
      </c>
      <c r="C95" s="221" t="s">
        <v>2400</v>
      </c>
      <c r="D95" s="220"/>
      <c r="E95" s="220"/>
      <c r="F95" s="194" t="s">
        <v>2314</v>
      </c>
      <c r="G95" s="238"/>
    </row>
    <row r="96" spans="1:7" ht="27.6">
      <c r="A96" s="168">
        <v>92</v>
      </c>
      <c r="B96" s="225" t="s">
        <v>2401</v>
      </c>
      <c r="C96" s="205" t="s">
        <v>3331</v>
      </c>
      <c r="D96" s="220"/>
      <c r="E96" s="220"/>
      <c r="F96" s="194" t="s">
        <v>2314</v>
      </c>
      <c r="G96" s="238"/>
    </row>
    <row r="97" spans="1:7">
      <c r="A97" s="168">
        <v>93</v>
      </c>
      <c r="B97" s="225" t="s">
        <v>2402</v>
      </c>
      <c r="C97" s="221" t="s">
        <v>2403</v>
      </c>
      <c r="D97" s="220"/>
      <c r="E97" s="220"/>
      <c r="F97" s="194" t="s">
        <v>2314</v>
      </c>
      <c r="G97" s="238"/>
    </row>
    <row r="98" spans="1:7">
      <c r="A98" s="168">
        <v>94</v>
      </c>
      <c r="B98" s="225" t="s">
        <v>2404</v>
      </c>
      <c r="C98" s="221" t="s">
        <v>2405</v>
      </c>
      <c r="D98" s="220"/>
      <c r="E98" s="220"/>
      <c r="F98" s="194" t="s">
        <v>2314</v>
      </c>
      <c r="G98" s="238"/>
    </row>
    <row r="99" spans="1:7" ht="55.2">
      <c r="A99" s="168">
        <v>95</v>
      </c>
      <c r="B99" s="227" t="s">
        <v>2303</v>
      </c>
      <c r="C99" s="222" t="s">
        <v>1690</v>
      </c>
      <c r="D99" s="219" t="s">
        <v>3385</v>
      </c>
      <c r="E99" s="220">
        <v>2</v>
      </c>
      <c r="F99" s="194" t="s">
        <v>2316</v>
      </c>
      <c r="G99" s="238"/>
    </row>
    <row r="100" spans="1:7" ht="41.4">
      <c r="A100" s="168">
        <v>96</v>
      </c>
      <c r="B100" s="225" t="s">
        <v>2406</v>
      </c>
      <c r="C100" s="205" t="s">
        <v>3332</v>
      </c>
      <c r="D100" s="220"/>
      <c r="E100" s="220"/>
      <c r="F100" s="194" t="s">
        <v>2314</v>
      </c>
      <c r="G100" s="238"/>
    </row>
    <row r="101" spans="1:7">
      <c r="A101" s="168">
        <v>97</v>
      </c>
      <c r="B101" s="225" t="s">
        <v>2407</v>
      </c>
      <c r="C101" s="221" t="s">
        <v>2408</v>
      </c>
      <c r="D101" s="220"/>
      <c r="E101" s="220"/>
      <c r="F101" s="194" t="s">
        <v>2317</v>
      </c>
      <c r="G101" s="238"/>
    </row>
    <row r="102" spans="1:7" ht="55.2">
      <c r="A102" s="168">
        <v>98</v>
      </c>
      <c r="B102" s="227" t="s">
        <v>1643</v>
      </c>
      <c r="C102" s="222" t="s">
        <v>1645</v>
      </c>
      <c r="D102" s="219" t="s">
        <v>3385</v>
      </c>
      <c r="E102" s="220">
        <v>8</v>
      </c>
      <c r="F102" s="194" t="s">
        <v>2322</v>
      </c>
      <c r="G102" s="238"/>
    </row>
    <row r="103" spans="1:7" ht="55.2">
      <c r="A103" s="168">
        <v>99</v>
      </c>
      <c r="B103" s="227" t="s">
        <v>1646</v>
      </c>
      <c r="C103" s="222" t="s">
        <v>1647</v>
      </c>
      <c r="D103" s="219" t="s">
        <v>3385</v>
      </c>
      <c r="E103" s="220">
        <v>8</v>
      </c>
      <c r="F103" s="194" t="s">
        <v>2322</v>
      </c>
      <c r="G103" s="238"/>
    </row>
    <row r="104" spans="1:7" ht="55.2">
      <c r="A104" s="168">
        <v>100</v>
      </c>
      <c r="B104" s="227" t="s">
        <v>1648</v>
      </c>
      <c r="C104" s="222" t="s">
        <v>1649</v>
      </c>
      <c r="D104" s="219" t="s">
        <v>3385</v>
      </c>
      <c r="E104" s="220">
        <v>8</v>
      </c>
      <c r="F104" s="194" t="s">
        <v>2322</v>
      </c>
      <c r="G104" s="238"/>
    </row>
    <row r="105" spans="1:7">
      <c r="A105" s="168">
        <v>101</v>
      </c>
      <c r="B105" s="225" t="s">
        <v>2409</v>
      </c>
      <c r="C105" s="221" t="s">
        <v>2410</v>
      </c>
      <c r="D105" s="219" t="s">
        <v>3385</v>
      </c>
      <c r="E105" s="220"/>
      <c r="F105" s="194" t="s">
        <v>2322</v>
      </c>
      <c r="G105" s="238"/>
    </row>
    <row r="106" spans="1:7">
      <c r="A106" s="168">
        <v>102</v>
      </c>
      <c r="B106" s="226" t="s">
        <v>1650</v>
      </c>
      <c r="C106" s="218" t="s">
        <v>1652</v>
      </c>
      <c r="D106" s="219" t="s">
        <v>3385</v>
      </c>
      <c r="E106" s="220">
        <v>25</v>
      </c>
      <c r="F106" s="194" t="s">
        <v>2322</v>
      </c>
      <c r="G106" s="238"/>
    </row>
    <row r="107" spans="1:7">
      <c r="A107" s="168">
        <v>103</v>
      </c>
      <c r="B107" s="226" t="s">
        <v>1653</v>
      </c>
      <c r="C107" s="218" t="s">
        <v>1652</v>
      </c>
      <c r="D107" s="219" t="s">
        <v>3385</v>
      </c>
      <c r="E107" s="220">
        <v>16</v>
      </c>
      <c r="F107" s="194" t="s">
        <v>2322</v>
      </c>
      <c r="G107" s="238"/>
    </row>
    <row r="108" spans="1:7">
      <c r="A108" s="168">
        <v>104</v>
      </c>
      <c r="B108" s="162" t="s">
        <v>2210</v>
      </c>
      <c r="C108" s="200" t="e">
        <v>#N/A</v>
      </c>
      <c r="D108" s="220" t="s">
        <v>3384</v>
      </c>
      <c r="E108" s="220">
        <v>11</v>
      </c>
      <c r="F108" s="194" t="s">
        <v>2315</v>
      </c>
      <c r="G108" s="238"/>
    </row>
    <row r="109" spans="1:7">
      <c r="A109" s="168">
        <v>105</v>
      </c>
      <c r="B109" s="226" t="s">
        <v>12</v>
      </c>
      <c r="C109" s="218"/>
      <c r="D109" s="219" t="s">
        <v>3385</v>
      </c>
      <c r="E109" s="220">
        <v>50</v>
      </c>
      <c r="F109" s="194" t="s">
        <v>2322</v>
      </c>
      <c r="G109" s="238"/>
    </row>
    <row r="110" spans="1:7">
      <c r="A110" s="168">
        <v>106</v>
      </c>
      <c r="B110" s="226" t="s">
        <v>1578</v>
      </c>
      <c r="C110" s="218" t="s">
        <v>1580</v>
      </c>
      <c r="D110" s="219" t="s">
        <v>3385</v>
      </c>
      <c r="E110" s="220">
        <v>10</v>
      </c>
      <c r="F110" s="194" t="s">
        <v>2316</v>
      </c>
      <c r="G110" s="238"/>
    </row>
    <row r="111" spans="1:7">
      <c r="A111" s="168">
        <v>107</v>
      </c>
      <c r="B111" s="226" t="s">
        <v>1655</v>
      </c>
      <c r="C111" s="218" t="s">
        <v>1652</v>
      </c>
      <c r="D111" s="219" t="s">
        <v>3385</v>
      </c>
      <c r="E111" s="220">
        <v>2</v>
      </c>
      <c r="F111" s="194" t="s">
        <v>2322</v>
      </c>
      <c r="G111" s="238"/>
    </row>
    <row r="112" spans="1:7" ht="55.2">
      <c r="A112" s="168">
        <v>108</v>
      </c>
      <c r="B112" s="227" t="s">
        <v>1656</v>
      </c>
      <c r="C112" s="222" t="s">
        <v>1657</v>
      </c>
      <c r="D112" s="219" t="s">
        <v>3385</v>
      </c>
      <c r="E112" s="220">
        <v>1</v>
      </c>
      <c r="F112" s="194" t="s">
        <v>2322</v>
      </c>
      <c r="G112" s="238"/>
    </row>
    <row r="113" spans="1:7">
      <c r="A113" s="168">
        <v>109</v>
      </c>
      <c r="B113" s="226" t="s">
        <v>1658</v>
      </c>
      <c r="C113" s="218" t="s">
        <v>1652</v>
      </c>
      <c r="D113" s="219" t="s">
        <v>3385</v>
      </c>
      <c r="E113" s="220">
        <v>5</v>
      </c>
      <c r="F113" s="194" t="s">
        <v>2322</v>
      </c>
      <c r="G113" s="238"/>
    </row>
    <row r="114" spans="1:7" ht="41.4">
      <c r="A114" s="168">
        <v>110</v>
      </c>
      <c r="B114" s="162" t="s">
        <v>3388</v>
      </c>
      <c r="C114" s="200" t="s">
        <v>1395</v>
      </c>
      <c r="D114" s="220" t="s">
        <v>3384</v>
      </c>
      <c r="E114" s="220">
        <v>6</v>
      </c>
      <c r="F114" s="194" t="s">
        <v>2315</v>
      </c>
      <c r="G114" s="238"/>
    </row>
    <row r="115" spans="1:7" ht="27.6">
      <c r="A115" s="168">
        <v>111</v>
      </c>
      <c r="B115" s="225" t="s">
        <v>2411</v>
      </c>
      <c r="C115" s="205" t="s">
        <v>3333</v>
      </c>
      <c r="D115" s="220"/>
      <c r="E115" s="220"/>
      <c r="F115" s="194" t="s">
        <v>2314</v>
      </c>
      <c r="G115" s="238"/>
    </row>
    <row r="116" spans="1:7" ht="27.6">
      <c r="A116" s="168">
        <v>112</v>
      </c>
      <c r="B116" s="225" t="s">
        <v>2412</v>
      </c>
      <c r="C116" s="205" t="s">
        <v>3334</v>
      </c>
      <c r="D116" s="220"/>
      <c r="E116" s="220"/>
      <c r="F116" s="194" t="s">
        <v>2314</v>
      </c>
      <c r="G116" s="238"/>
    </row>
    <row r="117" spans="1:7" ht="27.6">
      <c r="A117" s="168">
        <v>113</v>
      </c>
      <c r="B117" s="225" t="s">
        <v>2413</v>
      </c>
      <c r="C117" s="205" t="s">
        <v>3334</v>
      </c>
      <c r="D117" s="220"/>
      <c r="E117" s="220"/>
      <c r="F117" s="194" t="s">
        <v>2314</v>
      </c>
      <c r="G117" s="238"/>
    </row>
    <row r="118" spans="1:7" ht="41.4">
      <c r="A118" s="168">
        <v>114</v>
      </c>
      <c r="B118" s="225" t="s">
        <v>2414</v>
      </c>
      <c r="C118" s="205" t="s">
        <v>3335</v>
      </c>
      <c r="D118" s="220"/>
      <c r="E118" s="220"/>
      <c r="F118" s="194" t="s">
        <v>2314</v>
      </c>
      <c r="G118" s="238"/>
    </row>
    <row r="119" spans="1:7">
      <c r="A119" s="168">
        <v>115</v>
      </c>
      <c r="B119" s="225" t="s">
        <v>2415</v>
      </c>
      <c r="C119" s="221" t="s">
        <v>2416</v>
      </c>
      <c r="D119" s="220"/>
      <c r="E119" s="220"/>
      <c r="F119" s="194" t="s">
        <v>2314</v>
      </c>
      <c r="G119" s="238"/>
    </row>
    <row r="120" spans="1:7" ht="27.6">
      <c r="A120" s="168">
        <v>116</v>
      </c>
      <c r="B120" s="225" t="s">
        <v>2417</v>
      </c>
      <c r="C120" s="205" t="s">
        <v>3336</v>
      </c>
      <c r="D120" s="220"/>
      <c r="E120" s="220"/>
      <c r="F120" s="194" t="s">
        <v>2314</v>
      </c>
      <c r="G120" s="238"/>
    </row>
    <row r="121" spans="1:7" ht="27.6">
      <c r="A121" s="168">
        <v>117</v>
      </c>
      <c r="B121" s="162" t="s">
        <v>1415</v>
      </c>
      <c r="C121" s="200" t="s">
        <v>1417</v>
      </c>
      <c r="D121" s="220" t="s">
        <v>3385</v>
      </c>
      <c r="E121" s="220">
        <v>4</v>
      </c>
      <c r="F121" s="194" t="s">
        <v>2315</v>
      </c>
      <c r="G121" s="238"/>
    </row>
    <row r="122" spans="1:7">
      <c r="A122" s="168">
        <v>118</v>
      </c>
      <c r="B122" s="162" t="s">
        <v>2211</v>
      </c>
      <c r="C122" s="200" t="s">
        <v>1421</v>
      </c>
      <c r="D122" s="220" t="s">
        <v>3385</v>
      </c>
      <c r="E122" s="220">
        <v>2</v>
      </c>
      <c r="F122" s="194" t="s">
        <v>2315</v>
      </c>
      <c r="G122" s="238"/>
    </row>
    <row r="123" spans="1:7" ht="27.6">
      <c r="A123" s="168">
        <v>119</v>
      </c>
      <c r="B123" s="226" t="s">
        <v>1659</v>
      </c>
      <c r="C123" s="218" t="s">
        <v>1660</v>
      </c>
      <c r="D123" s="219" t="s">
        <v>1582</v>
      </c>
      <c r="E123" s="220"/>
      <c r="F123" s="194" t="s">
        <v>2313</v>
      </c>
      <c r="G123" s="238"/>
    </row>
    <row r="124" spans="1:7" ht="41.4">
      <c r="A124" s="168">
        <v>120</v>
      </c>
      <c r="B124" s="162" t="s">
        <v>2212</v>
      </c>
      <c r="C124" s="200" t="s">
        <v>1494</v>
      </c>
      <c r="D124" s="220" t="s">
        <v>3385</v>
      </c>
      <c r="E124" s="220">
        <v>1</v>
      </c>
      <c r="F124" s="194" t="s">
        <v>2317</v>
      </c>
      <c r="G124" s="238"/>
    </row>
    <row r="125" spans="1:7" ht="41.4">
      <c r="A125" s="168">
        <v>121</v>
      </c>
      <c r="B125" s="162" t="s">
        <v>2213</v>
      </c>
      <c r="C125" s="200" t="s">
        <v>1505</v>
      </c>
      <c r="D125" s="220" t="s">
        <v>3385</v>
      </c>
      <c r="E125" s="220">
        <v>8</v>
      </c>
      <c r="F125" s="194" t="s">
        <v>2322</v>
      </c>
      <c r="G125" s="238"/>
    </row>
    <row r="126" spans="1:7" ht="27.6">
      <c r="A126" s="168">
        <v>122</v>
      </c>
      <c r="B126" s="225" t="s">
        <v>2418</v>
      </c>
      <c r="C126" s="205" t="s">
        <v>3337</v>
      </c>
      <c r="D126" s="220"/>
      <c r="E126" s="220"/>
      <c r="F126" s="194" t="s">
        <v>2314</v>
      </c>
      <c r="G126" s="238"/>
    </row>
    <row r="127" spans="1:7" ht="27.6">
      <c r="A127" s="168">
        <v>123</v>
      </c>
      <c r="B127" s="162" t="s">
        <v>2214</v>
      </c>
      <c r="C127" s="200" t="s">
        <v>1247</v>
      </c>
      <c r="D127" s="220" t="s">
        <v>2200</v>
      </c>
      <c r="E127" s="220">
        <v>26</v>
      </c>
      <c r="F127" s="194" t="s">
        <v>2315</v>
      </c>
      <c r="G127" s="238"/>
    </row>
    <row r="128" spans="1:7" ht="27.6">
      <c r="A128" s="168">
        <v>124</v>
      </c>
      <c r="B128" s="225" t="s">
        <v>2419</v>
      </c>
      <c r="C128" s="205" t="s">
        <v>3338</v>
      </c>
      <c r="D128" s="220"/>
      <c r="E128" s="220"/>
      <c r="F128" s="194" t="s">
        <v>2322</v>
      </c>
      <c r="G128" s="238"/>
    </row>
    <row r="129" spans="1:7" ht="27.6">
      <c r="A129" s="168">
        <v>125</v>
      </c>
      <c r="B129" s="3" t="s">
        <v>3339</v>
      </c>
      <c r="C129" s="221" t="s">
        <v>2420</v>
      </c>
      <c r="D129" s="220"/>
      <c r="E129" s="220"/>
      <c r="F129" s="194" t="s">
        <v>2314</v>
      </c>
      <c r="G129" s="238"/>
    </row>
    <row r="130" spans="1:7">
      <c r="A130" s="168">
        <v>126</v>
      </c>
      <c r="B130" s="225" t="s">
        <v>2421</v>
      </c>
      <c r="C130" s="221" t="s">
        <v>2422</v>
      </c>
      <c r="D130" s="220"/>
      <c r="E130" s="220"/>
      <c r="F130" s="194" t="s">
        <v>2314</v>
      </c>
      <c r="G130" s="238"/>
    </row>
    <row r="131" spans="1:7" ht="27.6">
      <c r="A131" s="168">
        <v>127</v>
      </c>
      <c r="B131" s="225" t="s">
        <v>2423</v>
      </c>
      <c r="C131" s="205" t="s">
        <v>3340</v>
      </c>
      <c r="D131" s="220"/>
      <c r="E131" s="220"/>
      <c r="F131" s="194" t="s">
        <v>2314</v>
      </c>
      <c r="G131" s="238"/>
    </row>
    <row r="132" spans="1:7" ht="27.6">
      <c r="A132" s="168">
        <v>128</v>
      </c>
      <c r="B132" s="225" t="s">
        <v>2424</v>
      </c>
      <c r="C132" s="205" t="s">
        <v>3341</v>
      </c>
      <c r="D132" s="220"/>
      <c r="E132" s="220"/>
      <c r="F132" s="194" t="s">
        <v>2314</v>
      </c>
      <c r="G132" s="238"/>
    </row>
    <row r="133" spans="1:7">
      <c r="A133" s="168">
        <v>129</v>
      </c>
      <c r="B133" s="225" t="s">
        <v>2425</v>
      </c>
      <c r="C133" s="221" t="s">
        <v>2426</v>
      </c>
      <c r="D133" s="220"/>
      <c r="E133" s="220"/>
      <c r="F133" s="194" t="s">
        <v>2314</v>
      </c>
      <c r="G133" s="238"/>
    </row>
    <row r="134" spans="1:7" ht="27.6">
      <c r="A134" s="168">
        <v>130</v>
      </c>
      <c r="B134" s="225" t="s">
        <v>2427</v>
      </c>
      <c r="C134" s="205" t="s">
        <v>3342</v>
      </c>
      <c r="D134" s="220"/>
      <c r="E134" s="220"/>
      <c r="F134" s="194" t="s">
        <v>2314</v>
      </c>
      <c r="G134" s="238"/>
    </row>
    <row r="135" spans="1:7" ht="27.6">
      <c r="A135" s="168">
        <v>131</v>
      </c>
      <c r="B135" s="225" t="s">
        <v>2428</v>
      </c>
      <c r="C135" s="205" t="s">
        <v>3343</v>
      </c>
      <c r="D135" s="220"/>
      <c r="E135" s="220"/>
      <c r="F135" s="194" t="s">
        <v>2314</v>
      </c>
      <c r="G135" s="238"/>
    </row>
    <row r="136" spans="1:7" ht="27.6">
      <c r="A136" s="168">
        <v>132</v>
      </c>
      <c r="B136" s="225" t="s">
        <v>2429</v>
      </c>
      <c r="C136" s="205" t="s">
        <v>3344</v>
      </c>
      <c r="D136" s="220"/>
      <c r="E136" s="220"/>
      <c r="F136" s="194" t="s">
        <v>2314</v>
      </c>
      <c r="G136" s="238"/>
    </row>
    <row r="137" spans="1:7" ht="27.6">
      <c r="A137" s="168">
        <v>133</v>
      </c>
      <c r="B137" s="225" t="s">
        <v>2430</v>
      </c>
      <c r="C137" s="205" t="s">
        <v>3344</v>
      </c>
      <c r="D137" s="220"/>
      <c r="E137" s="220"/>
      <c r="F137" s="194" t="s">
        <v>2314</v>
      </c>
      <c r="G137" s="238"/>
    </row>
    <row r="138" spans="1:7" ht="27.6">
      <c r="A138" s="168">
        <v>134</v>
      </c>
      <c r="B138" s="225" t="s">
        <v>2431</v>
      </c>
      <c r="C138" s="205" t="s">
        <v>3344</v>
      </c>
      <c r="D138" s="220"/>
      <c r="E138" s="220"/>
      <c r="F138" s="194" t="s">
        <v>2314</v>
      </c>
      <c r="G138" s="238"/>
    </row>
    <row r="139" spans="1:7" ht="27.6">
      <c r="A139" s="168">
        <v>135</v>
      </c>
      <c r="B139" s="225" t="s">
        <v>2432</v>
      </c>
      <c r="C139" s="221" t="s">
        <v>2500</v>
      </c>
      <c r="D139" s="220"/>
      <c r="E139" s="220"/>
      <c r="F139" s="194" t="s">
        <v>2314</v>
      </c>
      <c r="G139" s="238"/>
    </row>
    <row r="140" spans="1:7">
      <c r="A140" s="168">
        <v>136</v>
      </c>
      <c r="B140" s="225" t="s">
        <v>2433</v>
      </c>
      <c r="C140" s="221" t="s">
        <v>2499</v>
      </c>
      <c r="D140" s="220"/>
      <c r="E140" s="220"/>
      <c r="F140" s="194" t="s">
        <v>2314</v>
      </c>
      <c r="G140" s="238"/>
    </row>
    <row r="141" spans="1:7" ht="27.6">
      <c r="A141" s="168">
        <v>137</v>
      </c>
      <c r="B141" s="162" t="s">
        <v>2215</v>
      </c>
      <c r="C141" s="200" t="s">
        <v>1251</v>
      </c>
      <c r="D141" s="220" t="s">
        <v>2200</v>
      </c>
      <c r="E141" s="220">
        <v>26</v>
      </c>
      <c r="F141" s="194" t="s">
        <v>2315</v>
      </c>
      <c r="G141" s="238"/>
    </row>
    <row r="142" spans="1:7" ht="41.4">
      <c r="A142" s="168">
        <v>138</v>
      </c>
      <c r="B142" s="225" t="s">
        <v>2434</v>
      </c>
      <c r="C142" s="205" t="s">
        <v>3345</v>
      </c>
      <c r="D142" s="220" t="s">
        <v>3384</v>
      </c>
      <c r="E142" s="220">
        <v>8</v>
      </c>
      <c r="F142" s="194" t="s">
        <v>2317</v>
      </c>
      <c r="G142" s="238"/>
    </row>
    <row r="143" spans="1:7" ht="27.6">
      <c r="A143" s="168">
        <v>139</v>
      </c>
      <c r="B143" s="225" t="s">
        <v>2435</v>
      </c>
      <c r="C143" s="205" t="s">
        <v>3346</v>
      </c>
      <c r="D143" s="220"/>
      <c r="E143" s="220"/>
      <c r="F143" s="194" t="s">
        <v>2322</v>
      </c>
      <c r="G143" s="238"/>
    </row>
    <row r="144" spans="1:7" ht="27.6">
      <c r="A144" s="168">
        <v>140</v>
      </c>
      <c r="B144" s="162" t="s">
        <v>3386</v>
      </c>
      <c r="C144" s="200" t="s">
        <v>1435</v>
      </c>
      <c r="D144" s="220"/>
      <c r="E144" s="220"/>
      <c r="F144" s="194"/>
      <c r="G144" s="238"/>
    </row>
    <row r="145" spans="1:7" ht="41.4">
      <c r="A145" s="168">
        <v>141</v>
      </c>
      <c r="B145" s="225" t="s">
        <v>2436</v>
      </c>
      <c r="C145" s="205" t="s">
        <v>3347</v>
      </c>
      <c r="D145" s="220"/>
      <c r="E145" s="220"/>
      <c r="F145" s="194" t="s">
        <v>2317</v>
      </c>
      <c r="G145" s="238"/>
    </row>
    <row r="146" spans="1:7" ht="27.6">
      <c r="A146" s="168">
        <v>142</v>
      </c>
      <c r="B146" s="225" t="s">
        <v>1661</v>
      </c>
      <c r="C146" s="205" t="s">
        <v>3348</v>
      </c>
      <c r="D146" s="220"/>
      <c r="E146" s="220"/>
      <c r="F146" s="194" t="s">
        <v>2322</v>
      </c>
      <c r="G146" s="238"/>
    </row>
    <row r="147" spans="1:7">
      <c r="A147" s="168">
        <v>143</v>
      </c>
      <c r="B147" s="226" t="s">
        <v>1664</v>
      </c>
      <c r="C147" s="218" t="s">
        <v>1666</v>
      </c>
      <c r="D147" s="219" t="s">
        <v>3385</v>
      </c>
      <c r="E147" s="220">
        <v>4</v>
      </c>
      <c r="F147" s="194" t="s">
        <v>2322</v>
      </c>
      <c r="G147" s="238"/>
    </row>
    <row r="148" spans="1:7">
      <c r="A148" s="168">
        <v>144</v>
      </c>
      <c r="B148" s="225" t="s">
        <v>2437</v>
      </c>
      <c r="C148" s="221" t="s">
        <v>2438</v>
      </c>
      <c r="D148" s="220"/>
      <c r="E148" s="220"/>
      <c r="F148" s="194" t="s">
        <v>2322</v>
      </c>
      <c r="G148" s="238"/>
    </row>
    <row r="149" spans="1:7" ht="27.6">
      <c r="A149" s="168">
        <v>145</v>
      </c>
      <c r="B149" s="227" t="s">
        <v>1667</v>
      </c>
      <c r="C149" s="222" t="s">
        <v>1669</v>
      </c>
      <c r="D149" s="219" t="s">
        <v>3385</v>
      </c>
      <c r="E149" s="220">
        <v>15</v>
      </c>
      <c r="F149" s="194"/>
      <c r="G149" s="238"/>
    </row>
    <row r="150" spans="1:7" ht="27.6">
      <c r="A150" s="168">
        <v>146</v>
      </c>
      <c r="B150" s="227" t="s">
        <v>1670</v>
      </c>
      <c r="C150" s="222" t="s">
        <v>1669</v>
      </c>
      <c r="D150" s="219" t="s">
        <v>3385</v>
      </c>
      <c r="E150" s="220">
        <v>15</v>
      </c>
      <c r="F150" s="194"/>
      <c r="G150" s="238"/>
    </row>
    <row r="151" spans="1:7" ht="27.6">
      <c r="A151" s="168">
        <v>147</v>
      </c>
      <c r="B151" s="227" t="s">
        <v>1671</v>
      </c>
      <c r="C151" s="222" t="s">
        <v>1669</v>
      </c>
      <c r="D151" s="219" t="s">
        <v>3385</v>
      </c>
      <c r="E151" s="220">
        <v>15</v>
      </c>
      <c r="F151" s="194"/>
      <c r="G151" s="238"/>
    </row>
    <row r="152" spans="1:7" ht="27.6">
      <c r="A152" s="168">
        <v>148</v>
      </c>
      <c r="B152" s="225" t="s">
        <v>2439</v>
      </c>
      <c r="C152" s="205" t="s">
        <v>3349</v>
      </c>
      <c r="D152" s="219" t="s">
        <v>3385</v>
      </c>
      <c r="E152" s="220">
        <v>2</v>
      </c>
      <c r="F152" s="194"/>
      <c r="G152" s="238"/>
    </row>
    <row r="153" spans="1:7">
      <c r="A153" s="168">
        <v>149</v>
      </c>
      <c r="B153" s="225" t="s">
        <v>2440</v>
      </c>
      <c r="C153" s="221" t="s">
        <v>2441</v>
      </c>
      <c r="D153" s="219" t="s">
        <v>3385</v>
      </c>
      <c r="E153" s="220">
        <v>6</v>
      </c>
      <c r="F153" s="194"/>
      <c r="G153" s="238"/>
    </row>
    <row r="154" spans="1:7" ht="27.6">
      <c r="A154" s="168">
        <v>150</v>
      </c>
      <c r="B154" s="225" t="s">
        <v>2442</v>
      </c>
      <c r="C154" s="205" t="s">
        <v>3350</v>
      </c>
      <c r="D154" s="220"/>
      <c r="E154" s="220"/>
      <c r="F154" s="194"/>
      <c r="G154" s="238"/>
    </row>
    <row r="155" spans="1:7">
      <c r="A155" s="168">
        <v>151</v>
      </c>
      <c r="B155" s="225" t="s">
        <v>2443</v>
      </c>
      <c r="C155" s="223" t="s">
        <v>2444</v>
      </c>
      <c r="D155" s="220"/>
      <c r="E155" s="220"/>
      <c r="F155" s="194"/>
      <c r="G155" s="238"/>
    </row>
    <row r="156" spans="1:7">
      <c r="A156" s="168">
        <v>152</v>
      </c>
      <c r="B156" s="225" t="s">
        <v>2445</v>
      </c>
      <c r="C156" s="223" t="s">
        <v>2446</v>
      </c>
      <c r="D156" s="220"/>
      <c r="E156" s="220"/>
      <c r="F156" s="194"/>
      <c r="G156" s="238"/>
    </row>
    <row r="157" spans="1:7" ht="41.4">
      <c r="A157" s="168">
        <v>153</v>
      </c>
      <c r="B157" s="162" t="s">
        <v>2216</v>
      </c>
      <c r="C157" s="200" t="s">
        <v>1254</v>
      </c>
      <c r="D157" s="220" t="s">
        <v>2200</v>
      </c>
      <c r="E157" s="220">
        <v>26</v>
      </c>
      <c r="F157" s="194" t="s">
        <v>2315</v>
      </c>
      <c r="G157" s="238"/>
    </row>
    <row r="158" spans="1:7">
      <c r="A158" s="168">
        <v>154</v>
      </c>
      <c r="B158" s="225" t="s">
        <v>2447</v>
      </c>
      <c r="C158" s="221" t="s">
        <v>2448</v>
      </c>
      <c r="D158" s="220"/>
      <c r="E158" s="220"/>
      <c r="F158" s="194" t="s">
        <v>2313</v>
      </c>
      <c r="G158" s="238"/>
    </row>
    <row r="159" spans="1:7">
      <c r="A159" s="168">
        <v>155</v>
      </c>
      <c r="B159" s="227" t="s">
        <v>1672</v>
      </c>
      <c r="C159" s="222" t="s">
        <v>1674</v>
      </c>
      <c r="D159" s="219" t="s">
        <v>3385</v>
      </c>
      <c r="E159" s="220">
        <v>30</v>
      </c>
      <c r="F159" s="194" t="s">
        <v>2313</v>
      </c>
      <c r="G159" s="238"/>
    </row>
    <row r="160" spans="1:7">
      <c r="A160" s="168">
        <v>156</v>
      </c>
      <c r="B160" s="227" t="s">
        <v>1675</v>
      </c>
      <c r="C160" s="218" t="s">
        <v>1676</v>
      </c>
      <c r="D160" s="219" t="s">
        <v>3385</v>
      </c>
      <c r="E160" s="220">
        <v>2</v>
      </c>
      <c r="F160" s="194" t="s">
        <v>2313</v>
      </c>
      <c r="G160" s="238"/>
    </row>
    <row r="161" spans="1:7" ht="27.6">
      <c r="A161" s="168">
        <v>157</v>
      </c>
      <c r="B161" s="227" t="s">
        <v>1677</v>
      </c>
      <c r="C161" s="222" t="s">
        <v>1678</v>
      </c>
      <c r="D161" s="219" t="s">
        <v>3385</v>
      </c>
      <c r="E161" s="220">
        <v>5</v>
      </c>
      <c r="F161" s="194" t="s">
        <v>2322</v>
      </c>
      <c r="G161" s="238"/>
    </row>
    <row r="162" spans="1:7">
      <c r="A162" s="168">
        <v>158</v>
      </c>
      <c r="B162" s="227" t="s">
        <v>1679</v>
      </c>
      <c r="C162" s="222" t="s">
        <v>1680</v>
      </c>
      <c r="D162" s="219" t="s">
        <v>3385</v>
      </c>
      <c r="E162" s="220">
        <v>4</v>
      </c>
      <c r="F162" s="194" t="s">
        <v>2322</v>
      </c>
      <c r="G162" s="238"/>
    </row>
    <row r="163" spans="1:7" ht="27.6">
      <c r="A163" s="168">
        <v>159</v>
      </c>
      <c r="B163" s="225" t="s">
        <v>2449</v>
      </c>
      <c r="C163" s="205" t="s">
        <v>3351</v>
      </c>
      <c r="D163" s="220"/>
      <c r="E163" s="220"/>
      <c r="F163" s="194" t="s">
        <v>2313</v>
      </c>
      <c r="G163" s="238"/>
    </row>
    <row r="164" spans="1:7">
      <c r="A164" s="168">
        <v>160</v>
      </c>
      <c r="B164" s="227" t="s">
        <v>1681</v>
      </c>
      <c r="C164" s="200" t="s">
        <v>3390</v>
      </c>
      <c r="D164" s="220" t="s">
        <v>27</v>
      </c>
      <c r="E164" s="220">
        <v>20</v>
      </c>
      <c r="F164" s="194" t="s">
        <v>2323</v>
      </c>
      <c r="G164" s="238"/>
    </row>
    <row r="165" spans="1:7" ht="27.6">
      <c r="A165" s="168">
        <v>161</v>
      </c>
      <c r="B165" s="225" t="s">
        <v>2450</v>
      </c>
      <c r="C165" s="205" t="s">
        <v>3352</v>
      </c>
      <c r="D165" s="220" t="s">
        <v>3385</v>
      </c>
      <c r="E165" s="220">
        <v>2</v>
      </c>
      <c r="F165" s="194" t="s">
        <v>2316</v>
      </c>
      <c r="G165" s="238"/>
    </row>
    <row r="166" spans="1:7" ht="38.25" customHeight="1">
      <c r="A166" s="168">
        <v>162</v>
      </c>
      <c r="B166" s="204" t="s">
        <v>2217</v>
      </c>
      <c r="C166" s="315" t="e">
        <v>#N/A</v>
      </c>
      <c r="D166" s="220" t="s">
        <v>3385</v>
      </c>
      <c r="E166" s="220">
        <v>20</v>
      </c>
      <c r="F166" s="194" t="s">
        <v>2322</v>
      </c>
      <c r="G166" s="238"/>
    </row>
    <row r="167" spans="1:7">
      <c r="A167" s="168">
        <v>163</v>
      </c>
      <c r="B167" s="227" t="s">
        <v>1691</v>
      </c>
      <c r="C167" s="222" t="s">
        <v>1693</v>
      </c>
      <c r="D167" s="219" t="s">
        <v>3385</v>
      </c>
      <c r="E167" s="220">
        <v>1</v>
      </c>
      <c r="F167" s="194" t="s">
        <v>2316</v>
      </c>
      <c r="G167" s="238"/>
    </row>
    <row r="168" spans="1:7">
      <c r="A168" s="168">
        <v>164</v>
      </c>
      <c r="B168" s="227" t="s">
        <v>1694</v>
      </c>
      <c r="C168" s="222" t="s">
        <v>1695</v>
      </c>
      <c r="D168" s="219" t="s">
        <v>3385</v>
      </c>
      <c r="E168" s="220">
        <v>29</v>
      </c>
      <c r="F168" s="194" t="s">
        <v>2316</v>
      </c>
      <c r="G168" s="238"/>
    </row>
    <row r="169" spans="1:7" ht="27" customHeight="1">
      <c r="A169" s="168">
        <v>165</v>
      </c>
      <c r="B169" s="162" t="s">
        <v>2218</v>
      </c>
      <c r="C169" s="200" t="e">
        <v>#N/A</v>
      </c>
      <c r="D169" s="220" t="s">
        <v>3384</v>
      </c>
      <c r="E169" s="220">
        <v>11</v>
      </c>
      <c r="F169" s="194" t="s">
        <v>2315</v>
      </c>
      <c r="G169" s="238"/>
    </row>
    <row r="170" spans="1:7">
      <c r="A170" s="168">
        <v>166</v>
      </c>
      <c r="B170" s="227" t="s">
        <v>1696</v>
      </c>
      <c r="C170" s="222" t="s">
        <v>1697</v>
      </c>
      <c r="D170" s="219" t="s">
        <v>3385</v>
      </c>
      <c r="E170" s="220">
        <v>50</v>
      </c>
      <c r="F170" s="194" t="s">
        <v>2316</v>
      </c>
      <c r="G170" s="238"/>
    </row>
    <row r="171" spans="1:7">
      <c r="A171" s="168">
        <v>167</v>
      </c>
      <c r="B171" s="227" t="s">
        <v>1698</v>
      </c>
      <c r="C171" s="222" t="s">
        <v>1699</v>
      </c>
      <c r="D171" s="219" t="s">
        <v>3385</v>
      </c>
      <c r="E171" s="220">
        <v>2</v>
      </c>
      <c r="F171" s="194"/>
      <c r="G171" s="238"/>
    </row>
    <row r="172" spans="1:7" ht="41.4">
      <c r="A172" s="168">
        <v>168</v>
      </c>
      <c r="B172" s="162" t="s">
        <v>2219</v>
      </c>
      <c r="C172" s="200" t="s">
        <v>1454</v>
      </c>
      <c r="D172" s="220" t="s">
        <v>3385</v>
      </c>
      <c r="E172" s="220">
        <v>20</v>
      </c>
      <c r="F172" s="194" t="s">
        <v>2315</v>
      </c>
      <c r="G172" s="238"/>
    </row>
    <row r="173" spans="1:7">
      <c r="A173" s="168">
        <v>169</v>
      </c>
      <c r="B173" s="225" t="s">
        <v>1700</v>
      </c>
      <c r="C173" s="221" t="s">
        <v>2451</v>
      </c>
      <c r="D173" s="220"/>
      <c r="E173" s="220"/>
      <c r="F173" s="194" t="s">
        <v>2321</v>
      </c>
      <c r="G173" s="238"/>
    </row>
    <row r="174" spans="1:7">
      <c r="A174" s="168">
        <v>170</v>
      </c>
      <c r="B174" s="225" t="s">
        <v>2452</v>
      </c>
      <c r="C174" s="221" t="s">
        <v>2453</v>
      </c>
      <c r="D174" s="220" t="s">
        <v>3384</v>
      </c>
      <c r="E174" s="220">
        <v>10</v>
      </c>
      <c r="F174" s="194" t="s">
        <v>2321</v>
      </c>
      <c r="G174" s="238"/>
    </row>
    <row r="175" spans="1:7">
      <c r="A175" s="168">
        <v>171</v>
      </c>
      <c r="B175" s="227" t="s">
        <v>1702</v>
      </c>
      <c r="C175" s="222" t="s">
        <v>1703</v>
      </c>
      <c r="D175" s="219" t="s">
        <v>3385</v>
      </c>
      <c r="E175" s="220">
        <v>1</v>
      </c>
      <c r="F175" s="194"/>
      <c r="G175" s="238"/>
    </row>
    <row r="176" spans="1:7">
      <c r="A176" s="168">
        <v>172</v>
      </c>
      <c r="B176" s="225" t="s">
        <v>1704</v>
      </c>
      <c r="C176" s="221" t="s">
        <v>2482</v>
      </c>
      <c r="D176" s="219" t="s">
        <v>3385</v>
      </c>
      <c r="E176" s="220">
        <v>1</v>
      </c>
      <c r="F176" s="194"/>
      <c r="G176" s="238"/>
    </row>
    <row r="177" spans="1:7">
      <c r="A177" s="168">
        <v>173</v>
      </c>
      <c r="B177" s="225" t="s">
        <v>1707</v>
      </c>
      <c r="C177" s="221" t="s">
        <v>2483</v>
      </c>
      <c r="D177" s="220" t="s">
        <v>3384</v>
      </c>
      <c r="E177" s="220">
        <v>11</v>
      </c>
      <c r="F177" s="194" t="s">
        <v>2321</v>
      </c>
      <c r="G177" s="238"/>
    </row>
    <row r="178" spans="1:7">
      <c r="A178" s="168">
        <v>174</v>
      </c>
      <c r="B178" s="162" t="s">
        <v>1455</v>
      </c>
      <c r="C178" s="200" t="s">
        <v>2221</v>
      </c>
      <c r="D178" s="220" t="s">
        <v>3385</v>
      </c>
      <c r="E178" s="220">
        <v>2</v>
      </c>
      <c r="F178" s="194" t="s">
        <v>2322</v>
      </c>
      <c r="G178" s="238"/>
    </row>
    <row r="179" spans="1:7" ht="41.4">
      <c r="A179" s="168">
        <v>175</v>
      </c>
      <c r="B179" s="225" t="s">
        <v>2454</v>
      </c>
      <c r="C179" s="218" t="s">
        <v>3391</v>
      </c>
      <c r="D179" s="219" t="s">
        <v>3385</v>
      </c>
      <c r="E179" s="220">
        <v>2</v>
      </c>
      <c r="F179" s="194" t="s">
        <v>2322</v>
      </c>
      <c r="G179" s="238"/>
    </row>
    <row r="180" spans="1:7">
      <c r="A180" s="168">
        <v>176</v>
      </c>
      <c r="B180" s="227" t="s">
        <v>1709</v>
      </c>
      <c r="C180" s="222" t="s">
        <v>1710</v>
      </c>
      <c r="D180" s="219" t="s">
        <v>3385</v>
      </c>
      <c r="E180" s="220">
        <v>50</v>
      </c>
      <c r="F180" s="194"/>
      <c r="G180" s="238"/>
    </row>
    <row r="181" spans="1:7">
      <c r="A181" s="168">
        <v>177</v>
      </c>
      <c r="B181" s="227" t="s">
        <v>1711</v>
      </c>
      <c r="C181" s="222" t="s">
        <v>1712</v>
      </c>
      <c r="D181" s="219" t="s">
        <v>3385</v>
      </c>
      <c r="E181" s="220">
        <v>50</v>
      </c>
      <c r="F181" s="194"/>
      <c r="G181" s="238"/>
    </row>
    <row r="182" spans="1:7">
      <c r="A182" s="168">
        <v>178</v>
      </c>
      <c r="B182" s="225" t="s">
        <v>2455</v>
      </c>
      <c r="C182" s="221" t="s">
        <v>2456</v>
      </c>
      <c r="D182" s="220" t="s">
        <v>3384</v>
      </c>
      <c r="E182" s="220">
        <v>6</v>
      </c>
      <c r="F182" s="194" t="s">
        <v>2322</v>
      </c>
      <c r="G182" s="238"/>
    </row>
    <row r="183" spans="1:7">
      <c r="A183" s="168">
        <v>179</v>
      </c>
      <c r="B183" s="162" t="s">
        <v>3378</v>
      </c>
      <c r="C183" s="200" t="s">
        <v>2222</v>
      </c>
      <c r="D183" s="220" t="s">
        <v>3385</v>
      </c>
      <c r="E183" s="220">
        <v>4</v>
      </c>
      <c r="F183" s="194" t="s">
        <v>2315</v>
      </c>
      <c r="G183" s="238"/>
    </row>
    <row r="184" spans="1:7">
      <c r="A184" s="168">
        <v>180</v>
      </c>
      <c r="B184" s="162" t="s">
        <v>2220</v>
      </c>
      <c r="C184" s="200" t="s">
        <v>1450</v>
      </c>
      <c r="D184" s="220" t="s">
        <v>3385</v>
      </c>
      <c r="E184" s="220">
        <v>3</v>
      </c>
      <c r="F184" s="194" t="s">
        <v>2315</v>
      </c>
      <c r="G184" s="238"/>
    </row>
    <row r="185" spans="1:7" ht="27.6">
      <c r="A185" s="168">
        <v>182</v>
      </c>
      <c r="B185" s="225" t="s">
        <v>2457</v>
      </c>
      <c r="C185" s="221" t="s">
        <v>2458</v>
      </c>
      <c r="D185" s="220"/>
      <c r="E185" s="220"/>
      <c r="F185" s="194"/>
      <c r="G185" s="240" t="s">
        <v>2306</v>
      </c>
    </row>
    <row r="186" spans="1:7" ht="41.4">
      <c r="A186" s="168">
        <v>183</v>
      </c>
      <c r="B186" s="225" t="s">
        <v>3379</v>
      </c>
      <c r="C186" s="205" t="s">
        <v>3353</v>
      </c>
      <c r="D186" s="220"/>
      <c r="E186" s="220"/>
      <c r="F186" s="194"/>
      <c r="G186" s="240" t="s">
        <v>2306</v>
      </c>
    </row>
    <row r="187" spans="1:7">
      <c r="A187" s="168">
        <v>184</v>
      </c>
      <c r="B187" s="225" t="s">
        <v>2459</v>
      </c>
      <c r="C187" s="221" t="s">
        <v>2424</v>
      </c>
      <c r="D187" s="220"/>
      <c r="E187" s="220"/>
      <c r="F187" s="194"/>
      <c r="G187" s="240" t="s">
        <v>2306</v>
      </c>
    </row>
    <row r="188" spans="1:7" ht="41.4">
      <c r="A188" s="168">
        <v>185</v>
      </c>
      <c r="B188" s="225" t="s">
        <v>2460</v>
      </c>
      <c r="C188" s="205" t="s">
        <v>3354</v>
      </c>
      <c r="D188" s="220"/>
      <c r="E188" s="220"/>
      <c r="F188" s="194"/>
      <c r="G188" s="240" t="s">
        <v>2306</v>
      </c>
    </row>
    <row r="189" spans="1:7" ht="41.4">
      <c r="A189" s="168">
        <v>187</v>
      </c>
      <c r="B189" s="227" t="s">
        <v>3392</v>
      </c>
      <c r="C189" s="200" t="s">
        <v>2233</v>
      </c>
      <c r="D189" s="220" t="s">
        <v>3385</v>
      </c>
      <c r="E189" s="220">
        <v>5</v>
      </c>
      <c r="F189" s="194" t="s">
        <v>2322</v>
      </c>
      <c r="G189" s="240" t="s">
        <v>2306</v>
      </c>
    </row>
    <row r="190" spans="1:7" ht="41.4">
      <c r="A190" s="168">
        <v>188</v>
      </c>
      <c r="B190" s="227" t="s">
        <v>3393</v>
      </c>
      <c r="C190" s="200" t="s">
        <v>2233</v>
      </c>
      <c r="D190" s="220" t="s">
        <v>3385</v>
      </c>
      <c r="E190" s="220">
        <v>5</v>
      </c>
      <c r="F190" s="194" t="s">
        <v>2322</v>
      </c>
      <c r="G190" s="240" t="s">
        <v>2306</v>
      </c>
    </row>
    <row r="191" spans="1:7" ht="41.4">
      <c r="A191" s="168">
        <v>189</v>
      </c>
      <c r="B191" s="227" t="s">
        <v>3395</v>
      </c>
      <c r="C191" s="200" t="s">
        <v>2233</v>
      </c>
      <c r="D191" s="220" t="s">
        <v>3385</v>
      </c>
      <c r="E191" s="220">
        <v>5</v>
      </c>
      <c r="F191" s="194" t="s">
        <v>2322</v>
      </c>
      <c r="G191" s="238"/>
    </row>
    <row r="192" spans="1:7" ht="27.6">
      <c r="A192" s="168">
        <v>190</v>
      </c>
      <c r="B192" s="162" t="s">
        <v>2223</v>
      </c>
      <c r="C192" s="200" t="s">
        <v>1257</v>
      </c>
      <c r="D192" s="220" t="s">
        <v>2200</v>
      </c>
      <c r="E192" s="220">
        <v>26</v>
      </c>
      <c r="F192" s="194" t="s">
        <v>2315</v>
      </c>
      <c r="G192" s="238"/>
    </row>
    <row r="193" spans="1:7" ht="41.4">
      <c r="A193" s="168">
        <v>191</v>
      </c>
      <c r="B193" s="225" t="s">
        <v>2461</v>
      </c>
      <c r="C193" s="205" t="s">
        <v>3355</v>
      </c>
      <c r="D193" s="220" t="s">
        <v>3385</v>
      </c>
      <c r="E193" s="220">
        <v>15</v>
      </c>
      <c r="F193" s="194" t="s">
        <v>3397</v>
      </c>
      <c r="G193" s="240" t="s">
        <v>2305</v>
      </c>
    </row>
    <row r="194" spans="1:7" ht="27.6">
      <c r="A194" s="168">
        <v>192</v>
      </c>
      <c r="B194" s="227" t="s">
        <v>1713</v>
      </c>
      <c r="C194" s="218" t="s">
        <v>1714</v>
      </c>
      <c r="D194" s="219" t="s">
        <v>3385</v>
      </c>
      <c r="E194" s="220">
        <v>1</v>
      </c>
      <c r="F194" s="194"/>
      <c r="G194" s="238"/>
    </row>
    <row r="195" spans="1:7" ht="41.4">
      <c r="A195" s="168">
        <v>193</v>
      </c>
      <c r="B195" s="225" t="s">
        <v>2462</v>
      </c>
      <c r="C195" s="205" t="s">
        <v>3356</v>
      </c>
      <c r="D195" s="220"/>
      <c r="E195" s="220"/>
      <c r="F195" s="194" t="s">
        <v>2313</v>
      </c>
      <c r="G195" s="238"/>
    </row>
    <row r="196" spans="1:7" ht="41.4">
      <c r="A196" s="168">
        <v>194</v>
      </c>
      <c r="B196" s="204" t="s">
        <v>2224</v>
      </c>
      <c r="C196" s="315" t="s">
        <v>1482</v>
      </c>
      <c r="D196" s="220" t="s">
        <v>3384</v>
      </c>
      <c r="E196" s="220">
        <v>6</v>
      </c>
      <c r="F196" s="194" t="s">
        <v>2315</v>
      </c>
      <c r="G196" s="238"/>
    </row>
    <row r="197" spans="1:7">
      <c r="A197" s="168">
        <v>195</v>
      </c>
      <c r="B197" s="227" t="s">
        <v>1715</v>
      </c>
      <c r="C197" s="222" t="s">
        <v>1716</v>
      </c>
      <c r="D197" s="219" t="s">
        <v>3385</v>
      </c>
      <c r="E197" s="220">
        <v>25</v>
      </c>
      <c r="F197" s="194" t="s">
        <v>2322</v>
      </c>
      <c r="G197" s="240" t="s">
        <v>2306</v>
      </c>
    </row>
    <row r="198" spans="1:7" ht="27.6">
      <c r="A198" s="168">
        <v>196</v>
      </c>
      <c r="B198" s="227" t="s">
        <v>1717</v>
      </c>
      <c r="C198" s="222" t="s">
        <v>1718</v>
      </c>
      <c r="D198" s="219" t="s">
        <v>3385</v>
      </c>
      <c r="E198" s="220">
        <v>5</v>
      </c>
      <c r="F198" s="194" t="s">
        <v>2322</v>
      </c>
      <c r="G198" s="240" t="s">
        <v>2306</v>
      </c>
    </row>
    <row r="199" spans="1:7" ht="41.4">
      <c r="A199" s="168">
        <v>197</v>
      </c>
      <c r="B199" s="227" t="s">
        <v>1719</v>
      </c>
      <c r="C199" s="218" t="s">
        <v>1720</v>
      </c>
      <c r="D199" s="219" t="s">
        <v>3385</v>
      </c>
      <c r="E199" s="220">
        <v>5</v>
      </c>
      <c r="F199" s="194" t="s">
        <v>2322</v>
      </c>
      <c r="G199" s="238"/>
    </row>
    <row r="200" spans="1:7" ht="27.6">
      <c r="A200" s="168">
        <v>198</v>
      </c>
      <c r="B200" s="225" t="s">
        <v>2463</v>
      </c>
      <c r="C200" s="205" t="s">
        <v>3357</v>
      </c>
      <c r="D200" s="220"/>
      <c r="E200" s="220"/>
      <c r="F200" s="194" t="s">
        <v>2322</v>
      </c>
      <c r="G200" s="240" t="s">
        <v>2305</v>
      </c>
    </row>
    <row r="201" spans="1:7" ht="27.6">
      <c r="A201" s="168">
        <v>199</v>
      </c>
      <c r="B201" s="225" t="s">
        <v>2464</v>
      </c>
      <c r="C201" s="205" t="s">
        <v>3358</v>
      </c>
      <c r="D201" s="220"/>
      <c r="E201" s="220"/>
      <c r="F201" s="194" t="s">
        <v>2322</v>
      </c>
      <c r="G201" s="240" t="s">
        <v>2305</v>
      </c>
    </row>
    <row r="202" spans="1:7" ht="27.6">
      <c r="A202" s="168">
        <v>200</v>
      </c>
      <c r="B202" s="225" t="s">
        <v>2465</v>
      </c>
      <c r="C202" s="205" t="s">
        <v>3359</v>
      </c>
      <c r="D202" s="220"/>
      <c r="E202" s="220"/>
      <c r="F202" s="194"/>
      <c r="G202" s="238"/>
    </row>
    <row r="203" spans="1:7" ht="27.6">
      <c r="A203" s="168">
        <v>201</v>
      </c>
      <c r="B203" s="3" t="s">
        <v>3360</v>
      </c>
      <c r="C203" s="205" t="s">
        <v>3361</v>
      </c>
      <c r="D203" s="220"/>
      <c r="E203" s="220"/>
      <c r="F203" s="194"/>
      <c r="G203" s="238"/>
    </row>
    <row r="204" spans="1:7" ht="27.6">
      <c r="A204" s="168">
        <v>202</v>
      </c>
      <c r="B204" s="225" t="s">
        <v>2466</v>
      </c>
      <c r="C204" s="205" t="s">
        <v>3362</v>
      </c>
      <c r="D204" s="220"/>
      <c r="E204" s="220"/>
      <c r="F204" s="194" t="s">
        <v>2322</v>
      </c>
      <c r="G204" s="238"/>
    </row>
    <row r="205" spans="1:7">
      <c r="A205" s="168">
        <v>203</v>
      </c>
      <c r="B205" s="225" t="s">
        <v>2467</v>
      </c>
      <c r="C205" s="221" t="s">
        <v>2468</v>
      </c>
      <c r="D205" s="220"/>
      <c r="E205" s="220"/>
      <c r="F205" s="194"/>
      <c r="G205" s="238"/>
    </row>
    <row r="206" spans="1:7" ht="27.6">
      <c r="A206" s="168">
        <v>204</v>
      </c>
      <c r="B206" s="225" t="s">
        <v>2469</v>
      </c>
      <c r="C206" s="221" t="s">
        <v>3404</v>
      </c>
      <c r="D206" s="220"/>
      <c r="E206" s="220"/>
      <c r="F206" s="194" t="s">
        <v>2322</v>
      </c>
      <c r="G206" s="240" t="s">
        <v>2305</v>
      </c>
    </row>
    <row r="207" spans="1:7" ht="41.4">
      <c r="A207" s="168">
        <v>205</v>
      </c>
      <c r="B207" s="225" t="s">
        <v>2470</v>
      </c>
      <c r="C207" s="205" t="s">
        <v>3363</v>
      </c>
      <c r="D207" s="220"/>
      <c r="E207" s="220"/>
      <c r="F207" s="194"/>
      <c r="G207" s="238"/>
    </row>
    <row r="208" spans="1:7">
      <c r="A208" s="168">
        <v>206</v>
      </c>
      <c r="B208" s="225" t="s">
        <v>1514</v>
      </c>
      <c r="C208" s="221" t="s">
        <v>2471</v>
      </c>
      <c r="D208" s="220"/>
      <c r="E208" s="220"/>
      <c r="F208" s="194"/>
      <c r="G208" s="238"/>
    </row>
    <row r="209" spans="1:7" ht="27.6">
      <c r="A209" s="168">
        <v>207</v>
      </c>
      <c r="B209" s="162" t="s">
        <v>2225</v>
      </c>
      <c r="C209" s="200" t="s">
        <v>1516</v>
      </c>
      <c r="D209" s="220" t="s">
        <v>3384</v>
      </c>
      <c r="E209" s="220">
        <v>6</v>
      </c>
      <c r="F209" s="194" t="s">
        <v>1168</v>
      </c>
      <c r="G209" s="238"/>
    </row>
    <row r="210" spans="1:7" ht="27.6">
      <c r="A210" s="168">
        <v>208</v>
      </c>
      <c r="B210" s="162" t="s">
        <v>2226</v>
      </c>
      <c r="C210" s="200" t="s">
        <v>1263</v>
      </c>
      <c r="D210" s="220" t="s">
        <v>2200</v>
      </c>
      <c r="E210" s="220">
        <v>26</v>
      </c>
      <c r="F210" s="194" t="s">
        <v>1168</v>
      </c>
      <c r="G210" s="241" t="s">
        <v>2304</v>
      </c>
    </row>
    <row r="211" spans="1:7" ht="41.4">
      <c r="A211" s="168">
        <v>209</v>
      </c>
      <c r="B211" s="225" t="s">
        <v>2472</v>
      </c>
      <c r="C211" s="205" t="s">
        <v>3364</v>
      </c>
      <c r="D211" s="220"/>
      <c r="E211" s="220"/>
      <c r="F211" s="194"/>
      <c r="G211" s="238"/>
    </row>
    <row r="212" spans="1:7" ht="27.6">
      <c r="A212" s="168">
        <v>210</v>
      </c>
      <c r="B212" s="162" t="s">
        <v>2227</v>
      </c>
      <c r="C212" s="200" t="s">
        <v>1237</v>
      </c>
      <c r="D212" s="220" t="s">
        <v>3385</v>
      </c>
      <c r="E212" s="220">
        <v>7</v>
      </c>
      <c r="F212" s="194" t="s">
        <v>2322</v>
      </c>
      <c r="G212" s="240" t="s">
        <v>2305</v>
      </c>
    </row>
    <row r="213" spans="1:7">
      <c r="A213" s="168">
        <v>211</v>
      </c>
      <c r="B213" s="225" t="s">
        <v>2473</v>
      </c>
      <c r="C213" s="221" t="s">
        <v>2474</v>
      </c>
      <c r="D213" s="220"/>
      <c r="E213" s="220"/>
      <c r="F213" s="194" t="s">
        <v>2321</v>
      </c>
      <c r="G213" s="240" t="s">
        <v>2305</v>
      </c>
    </row>
    <row r="214" spans="1:7" ht="27.6">
      <c r="A214" s="168">
        <v>212</v>
      </c>
      <c r="B214" s="227" t="s">
        <v>1721</v>
      </c>
      <c r="C214" s="222" t="s">
        <v>1722</v>
      </c>
      <c r="D214" s="219" t="s">
        <v>3385</v>
      </c>
      <c r="E214" s="220">
        <v>10</v>
      </c>
      <c r="F214" s="194" t="s">
        <v>2321</v>
      </c>
      <c r="G214" s="240" t="s">
        <v>2305</v>
      </c>
    </row>
    <row r="215" spans="1:7">
      <c r="A215" s="168">
        <v>213</v>
      </c>
      <c r="B215" s="227" t="s">
        <v>1723</v>
      </c>
      <c r="C215" s="222" t="s">
        <v>1596</v>
      </c>
      <c r="D215" s="219" t="s">
        <v>3385</v>
      </c>
      <c r="E215" s="220">
        <v>9</v>
      </c>
      <c r="F215" s="194" t="s">
        <v>2321</v>
      </c>
      <c r="G215" s="240" t="s">
        <v>2305</v>
      </c>
    </row>
    <row r="216" spans="1:7">
      <c r="A216" s="168">
        <v>214</v>
      </c>
      <c r="B216" s="225" t="s">
        <v>2475</v>
      </c>
      <c r="C216" s="223" t="s">
        <v>2476</v>
      </c>
      <c r="D216" s="220" t="s">
        <v>3385</v>
      </c>
      <c r="E216" s="220">
        <v>2</v>
      </c>
      <c r="F216" s="194" t="s">
        <v>2321</v>
      </c>
      <c r="G216" s="238"/>
    </row>
    <row r="217" spans="1:7" ht="55.2">
      <c r="A217" s="168">
        <v>215</v>
      </c>
      <c r="B217" s="227" t="s">
        <v>1724</v>
      </c>
      <c r="C217" s="218" t="s">
        <v>1725</v>
      </c>
      <c r="D217" s="219" t="s">
        <v>3385</v>
      </c>
      <c r="E217" s="220">
        <v>2</v>
      </c>
      <c r="F217" s="194" t="s">
        <v>2321</v>
      </c>
      <c r="G217" s="238"/>
    </row>
    <row r="218" spans="1:7">
      <c r="A218" s="168">
        <v>216</v>
      </c>
      <c r="B218" s="226" t="s">
        <v>1726</v>
      </c>
      <c r="C218" s="218" t="s">
        <v>1727</v>
      </c>
      <c r="D218" s="219" t="s">
        <v>3385</v>
      </c>
      <c r="E218" s="220">
        <v>10</v>
      </c>
      <c r="F218" s="194" t="s">
        <v>2321</v>
      </c>
      <c r="G218" s="240" t="s">
        <v>2305</v>
      </c>
    </row>
    <row r="219" spans="1:7" ht="27.6">
      <c r="A219" s="168">
        <v>217</v>
      </c>
      <c r="B219" s="226" t="s">
        <v>1728</v>
      </c>
      <c r="C219" s="218" t="s">
        <v>1729</v>
      </c>
      <c r="D219" s="219" t="s">
        <v>3385</v>
      </c>
      <c r="E219" s="220">
        <v>9</v>
      </c>
      <c r="F219" s="194" t="s">
        <v>2321</v>
      </c>
      <c r="G219" s="240" t="s">
        <v>2305</v>
      </c>
    </row>
    <row r="220" spans="1:7" ht="27.6">
      <c r="A220" s="168">
        <v>218</v>
      </c>
      <c r="B220" s="162" t="s">
        <v>2228</v>
      </c>
      <c r="C220" s="200" t="s">
        <v>1266</v>
      </c>
      <c r="D220" s="220" t="s">
        <v>2200</v>
      </c>
      <c r="E220" s="220">
        <v>26</v>
      </c>
      <c r="F220" s="194" t="s">
        <v>2315</v>
      </c>
      <c r="G220" s="238"/>
    </row>
    <row r="221" spans="1:7">
      <c r="A221" s="168">
        <v>219</v>
      </c>
      <c r="B221" s="162" t="s">
        <v>3380</v>
      </c>
      <c r="C221" s="200" t="s">
        <v>1461</v>
      </c>
      <c r="D221" s="220" t="s">
        <v>2200</v>
      </c>
      <c r="E221" s="220">
        <v>26</v>
      </c>
      <c r="F221" s="194" t="s">
        <v>2315</v>
      </c>
      <c r="G221" s="238"/>
    </row>
    <row r="222" spans="1:7" ht="27.6">
      <c r="A222" s="168">
        <v>220</v>
      </c>
      <c r="B222" s="162" t="s">
        <v>3381</v>
      </c>
      <c r="C222" s="200" t="s">
        <v>1461</v>
      </c>
      <c r="D222" s="220" t="s">
        <v>2200</v>
      </c>
      <c r="E222" s="220">
        <v>26</v>
      </c>
      <c r="F222" s="194" t="s">
        <v>2315</v>
      </c>
      <c r="G222" s="238"/>
    </row>
    <row r="223" spans="1:7">
      <c r="A223" s="168">
        <v>221</v>
      </c>
      <c r="B223" s="162" t="s">
        <v>3382</v>
      </c>
      <c r="C223" s="200" t="s">
        <v>1461</v>
      </c>
      <c r="D223" s="220" t="s">
        <v>2200</v>
      </c>
      <c r="E223" s="220">
        <v>26</v>
      </c>
      <c r="F223" s="194" t="s">
        <v>2315</v>
      </c>
      <c r="G223" s="238"/>
    </row>
    <row r="224" spans="1:7" ht="27.6">
      <c r="A224" s="168">
        <v>222</v>
      </c>
      <c r="B224" s="225" t="s">
        <v>2477</v>
      </c>
      <c r="C224" s="205" t="s">
        <v>3365</v>
      </c>
      <c r="D224" s="220"/>
      <c r="E224" s="220"/>
      <c r="F224" s="194" t="s">
        <v>2313</v>
      </c>
      <c r="G224" s="238"/>
    </row>
    <row r="225" spans="1:7" ht="27.6">
      <c r="A225" s="168">
        <v>223</v>
      </c>
      <c r="B225" s="225" t="s">
        <v>2478</v>
      </c>
      <c r="C225" s="205" t="s">
        <v>3366</v>
      </c>
      <c r="D225" s="220"/>
      <c r="E225" s="220"/>
      <c r="F225" s="194" t="s">
        <v>2313</v>
      </c>
      <c r="G225" s="238"/>
    </row>
    <row r="226" spans="1:7" ht="27.6">
      <c r="A226" s="168">
        <v>224</v>
      </c>
      <c r="B226" s="225" t="s">
        <v>1527</v>
      </c>
      <c r="C226" s="205" t="s">
        <v>3367</v>
      </c>
      <c r="D226" s="220"/>
      <c r="E226" s="220"/>
      <c r="F226" s="194" t="s">
        <v>2313</v>
      </c>
      <c r="G226" s="238"/>
    </row>
    <row r="227" spans="1:7" ht="27.6">
      <c r="A227" s="168">
        <v>225</v>
      </c>
      <c r="B227" s="226" t="s">
        <v>1730</v>
      </c>
      <c r="C227" s="218" t="s">
        <v>3283</v>
      </c>
      <c r="D227" s="219" t="s">
        <v>3384</v>
      </c>
      <c r="E227" s="220">
        <v>4</v>
      </c>
      <c r="F227" s="194" t="s">
        <v>2322</v>
      </c>
      <c r="G227" s="238"/>
    </row>
    <row r="228" spans="1:7" ht="27.6">
      <c r="A228" s="168">
        <v>226</v>
      </c>
      <c r="B228" s="162" t="s">
        <v>2229</v>
      </c>
      <c r="C228" s="200" t="s">
        <v>1269</v>
      </c>
      <c r="D228" s="220" t="s">
        <v>2200</v>
      </c>
      <c r="E228" s="220">
        <v>26</v>
      </c>
      <c r="F228" s="194" t="s">
        <v>2322</v>
      </c>
      <c r="G228" s="238"/>
    </row>
    <row r="229" spans="1:7">
      <c r="A229" s="168">
        <v>227</v>
      </c>
      <c r="B229" s="225" t="s">
        <v>2479</v>
      </c>
      <c r="C229" s="221" t="s">
        <v>2480</v>
      </c>
      <c r="D229" s="220"/>
      <c r="E229" s="220"/>
      <c r="F229" s="194"/>
      <c r="G229" s="238"/>
    </row>
    <row r="230" spans="1:7" ht="27.6">
      <c r="A230" s="168">
        <v>228</v>
      </c>
      <c r="B230" s="225" t="s">
        <v>2481</v>
      </c>
      <c r="C230" s="205" t="s">
        <v>3368</v>
      </c>
      <c r="D230" s="220"/>
      <c r="E230" s="220"/>
      <c r="F230" s="194"/>
      <c r="G230" s="238"/>
    </row>
    <row r="231" spans="1:7">
      <c r="A231" s="168">
        <v>229</v>
      </c>
      <c r="B231" s="162" t="s">
        <v>2230</v>
      </c>
      <c r="C231" s="200" t="s">
        <v>1168</v>
      </c>
      <c r="D231" s="220" t="s">
        <v>3384</v>
      </c>
      <c r="E231" s="220">
        <v>6</v>
      </c>
      <c r="F231" s="194"/>
      <c r="G231" s="238"/>
    </row>
    <row r="232" spans="1:7">
      <c r="A232" s="168">
        <v>230</v>
      </c>
      <c r="B232" s="228" t="s">
        <v>1737</v>
      </c>
      <c r="C232" s="224" t="s">
        <v>1739</v>
      </c>
      <c r="D232" s="219" t="s">
        <v>3385</v>
      </c>
      <c r="E232" s="220">
        <v>2</v>
      </c>
      <c r="F232" s="194"/>
      <c r="G232" s="238"/>
    </row>
    <row r="233" spans="1:7">
      <c r="A233" s="168">
        <v>231</v>
      </c>
      <c r="B233" s="225" t="s">
        <v>2484</v>
      </c>
      <c r="C233" s="221" t="s">
        <v>2485</v>
      </c>
      <c r="D233" s="220"/>
      <c r="E233" s="220"/>
      <c r="F233" s="194" t="s">
        <v>2322</v>
      </c>
      <c r="G233" s="238"/>
    </row>
    <row r="234" spans="1:7" ht="27.6">
      <c r="A234" s="168">
        <v>232</v>
      </c>
      <c r="B234" s="162" t="s">
        <v>2231</v>
      </c>
      <c r="C234" s="200" t="s">
        <v>1542</v>
      </c>
      <c r="D234" s="220" t="s">
        <v>3384</v>
      </c>
      <c r="E234" s="220">
        <v>6</v>
      </c>
      <c r="F234" s="194"/>
      <c r="G234" s="238"/>
    </row>
    <row r="235" spans="1:7">
      <c r="A235" s="168">
        <v>233</v>
      </c>
      <c r="B235" s="162" t="s">
        <v>2232</v>
      </c>
      <c r="C235" s="200" t="s">
        <v>1561</v>
      </c>
      <c r="D235" s="220" t="s">
        <v>3384</v>
      </c>
      <c r="E235" s="220">
        <v>6</v>
      </c>
      <c r="F235" s="194"/>
      <c r="G235" s="238"/>
    </row>
    <row r="236" spans="1:7" ht="27.6">
      <c r="A236" s="168">
        <v>234</v>
      </c>
      <c r="B236" s="162" t="s">
        <v>2234</v>
      </c>
      <c r="C236" s="200" t="s">
        <v>1486</v>
      </c>
      <c r="D236" s="220" t="s">
        <v>3385</v>
      </c>
      <c r="E236" s="220">
        <v>1</v>
      </c>
      <c r="F236" s="194" t="s">
        <v>2322</v>
      </c>
      <c r="G236" s="238"/>
    </row>
    <row r="237" spans="1:7" ht="27.6">
      <c r="A237" s="168">
        <v>235</v>
      </c>
      <c r="B237" s="225" t="s">
        <v>3396</v>
      </c>
      <c r="C237" s="221" t="s">
        <v>2486</v>
      </c>
      <c r="D237" s="220"/>
      <c r="E237" s="220"/>
      <c r="F237" s="194" t="s">
        <v>2315</v>
      </c>
      <c r="G237" s="238"/>
    </row>
    <row r="238" spans="1:7" ht="27.6">
      <c r="A238" s="168">
        <v>236</v>
      </c>
      <c r="B238" s="162" t="s">
        <v>2235</v>
      </c>
      <c r="C238" s="200" t="s">
        <v>1272</v>
      </c>
      <c r="D238" s="220" t="s">
        <v>2200</v>
      </c>
      <c r="E238" s="220">
        <v>26</v>
      </c>
      <c r="F238" s="194" t="s">
        <v>2315</v>
      </c>
      <c r="G238" s="238"/>
    </row>
    <row r="239" spans="1:7">
      <c r="A239" s="168">
        <v>237</v>
      </c>
      <c r="B239" s="225" t="s">
        <v>2487</v>
      </c>
      <c r="C239" s="223" t="s">
        <v>2488</v>
      </c>
      <c r="D239" s="220"/>
      <c r="E239" s="220"/>
      <c r="F239" s="194" t="s">
        <v>2322</v>
      </c>
      <c r="G239" s="238"/>
    </row>
    <row r="240" spans="1:7">
      <c r="A240" s="168">
        <v>238</v>
      </c>
      <c r="B240" s="225" t="s">
        <v>2489</v>
      </c>
      <c r="C240" s="223" t="s">
        <v>2490</v>
      </c>
      <c r="D240" s="220"/>
      <c r="E240" s="220"/>
      <c r="F240" s="194" t="s">
        <v>2322</v>
      </c>
      <c r="G240" s="238"/>
    </row>
    <row r="241" spans="1:7" ht="27.6">
      <c r="A241" s="168">
        <v>239</v>
      </c>
      <c r="B241" s="228" t="s">
        <v>1740</v>
      </c>
      <c r="C241" s="224" t="s">
        <v>1741</v>
      </c>
      <c r="D241" s="219" t="s">
        <v>3385</v>
      </c>
      <c r="E241" s="220">
        <v>1</v>
      </c>
      <c r="F241" s="194" t="s">
        <v>2322</v>
      </c>
      <c r="G241" s="238"/>
    </row>
    <row r="242" spans="1:7" ht="27.6">
      <c r="A242" s="168">
        <v>240</v>
      </c>
      <c r="B242" s="162" t="s">
        <v>2236</v>
      </c>
      <c r="C242" s="200" t="s">
        <v>1275</v>
      </c>
      <c r="D242" s="220" t="s">
        <v>2200</v>
      </c>
      <c r="E242" s="220">
        <v>26</v>
      </c>
      <c r="F242" s="194" t="s">
        <v>2315</v>
      </c>
      <c r="G242" s="238"/>
    </row>
    <row r="243" spans="1:7" ht="27.6">
      <c r="A243" s="168">
        <v>241</v>
      </c>
      <c r="B243" s="162" t="s">
        <v>2237</v>
      </c>
      <c r="C243" s="200" t="s">
        <v>1260</v>
      </c>
      <c r="D243" s="220" t="s">
        <v>2200</v>
      </c>
      <c r="E243" s="220">
        <v>26</v>
      </c>
      <c r="F243" s="194" t="s">
        <v>2315</v>
      </c>
      <c r="G243" s="238"/>
    </row>
    <row r="244" spans="1:7" ht="27.6">
      <c r="A244" s="168">
        <v>242</v>
      </c>
      <c r="B244" s="225" t="s">
        <v>2491</v>
      </c>
      <c r="C244" s="205" t="s">
        <v>3369</v>
      </c>
      <c r="D244" s="220"/>
      <c r="E244" s="220"/>
      <c r="F244" s="194" t="s">
        <v>2318</v>
      </c>
      <c r="G244" s="238"/>
    </row>
    <row r="245" spans="1:7" ht="27.6">
      <c r="A245" s="168">
        <v>243</v>
      </c>
      <c r="B245" s="225" t="s">
        <v>2492</v>
      </c>
      <c r="C245" s="205" t="s">
        <v>3370</v>
      </c>
      <c r="D245" s="220"/>
      <c r="E245" s="220"/>
      <c r="F245" s="194" t="s">
        <v>2319</v>
      </c>
      <c r="G245" s="238"/>
    </row>
    <row r="246" spans="1:7" ht="41.4">
      <c r="A246" s="168">
        <v>244</v>
      </c>
      <c r="B246" s="162" t="s">
        <v>2238</v>
      </c>
      <c r="C246" s="200" t="s">
        <v>2325</v>
      </c>
      <c r="D246" s="220" t="s">
        <v>2200</v>
      </c>
      <c r="E246" s="220">
        <v>26</v>
      </c>
      <c r="F246" s="194" t="s">
        <v>2315</v>
      </c>
      <c r="G246" s="238"/>
    </row>
    <row r="247" spans="1:7" ht="27.6">
      <c r="A247" s="168">
        <v>245</v>
      </c>
      <c r="B247" s="225" t="s">
        <v>2493</v>
      </c>
      <c r="C247" s="221" t="s">
        <v>3394</v>
      </c>
      <c r="D247" s="220"/>
      <c r="E247" s="220"/>
      <c r="F247" s="194" t="s">
        <v>2314</v>
      </c>
      <c r="G247" s="238"/>
    </row>
    <row r="248" spans="1:7" ht="27.6">
      <c r="A248" s="168">
        <v>246</v>
      </c>
      <c r="B248" s="225" t="s">
        <v>2494</v>
      </c>
      <c r="C248" s="205" t="s">
        <v>3371</v>
      </c>
      <c r="D248" s="220"/>
      <c r="E248" s="220"/>
      <c r="F248" s="194" t="s">
        <v>2322</v>
      </c>
      <c r="G248" s="238"/>
    </row>
    <row r="249" spans="1:7" ht="27.6">
      <c r="A249" s="168">
        <v>247</v>
      </c>
      <c r="B249" s="226" t="s">
        <v>1749</v>
      </c>
      <c r="C249" s="218" t="s">
        <v>1751</v>
      </c>
      <c r="D249" s="219" t="s">
        <v>3384</v>
      </c>
      <c r="E249" s="220">
        <v>7</v>
      </c>
      <c r="F249" s="194"/>
      <c r="G249" s="238"/>
    </row>
    <row r="250" spans="1:7" ht="41.4">
      <c r="A250" s="168">
        <v>248</v>
      </c>
      <c r="B250" s="225" t="s">
        <v>2495</v>
      </c>
      <c r="C250" s="205" t="s">
        <v>3372</v>
      </c>
      <c r="D250" s="220"/>
      <c r="E250" s="220"/>
      <c r="F250" s="194"/>
      <c r="G250" s="238"/>
    </row>
    <row r="251" spans="1:7" ht="27.6">
      <c r="A251" s="168">
        <v>249</v>
      </c>
      <c r="B251" s="225" t="s">
        <v>1570</v>
      </c>
      <c r="C251" s="205" t="s">
        <v>3373</v>
      </c>
      <c r="D251" s="220"/>
      <c r="E251" s="220"/>
      <c r="F251" s="194"/>
      <c r="G251" s="238"/>
    </row>
    <row r="252" spans="1:7">
      <c r="A252" s="168">
        <v>250</v>
      </c>
      <c r="B252" s="225" t="s">
        <v>2496</v>
      </c>
      <c r="C252" s="221" t="s">
        <v>2497</v>
      </c>
      <c r="D252" s="220"/>
      <c r="E252" s="220"/>
      <c r="F252" s="194"/>
      <c r="G252" s="238"/>
    </row>
    <row r="253" spans="1:7" ht="42" thickBot="1">
      <c r="A253" s="168">
        <v>251</v>
      </c>
      <c r="B253" s="234" t="s">
        <v>2498</v>
      </c>
      <c r="C253" s="235" t="s">
        <v>3374</v>
      </c>
      <c r="D253" s="236"/>
      <c r="E253" s="236"/>
      <c r="F253" s="195"/>
      <c r="G253" s="242"/>
    </row>
    <row r="254" spans="1:7">
      <c r="A254" s="182"/>
      <c r="B254" s="179"/>
      <c r="C254" s="179"/>
      <c r="D254" s="182"/>
      <c r="E254" s="179"/>
      <c r="F254" s="313"/>
      <c r="G254" s="179"/>
    </row>
    <row r="255" spans="1:7" ht="15">
      <c r="A255" s="120" t="s">
        <v>1196</v>
      </c>
    </row>
  </sheetData>
  <autoFilter ref="A4:G4" xr:uid="{00000000-0001-0000-1600-000000000000}"/>
  <sortState xmlns:xlrd2="http://schemas.microsoft.com/office/spreadsheetml/2017/richdata2" ref="A5:G255">
    <sortCondition ref="B5:B255"/>
  </sortState>
  <mergeCells count="1">
    <mergeCell ref="B2:G2"/>
  </mergeCells>
  <hyperlinks>
    <hyperlink ref="I4" location="'Table of Contents'!A1" display="Back to Table of Contents" xr:uid="{00000000-0004-0000-1600-000000000000}"/>
    <hyperlink ref="G11" location="'IP OSC ED Reference Table'!Print_Area" display="Reference Table" xr:uid="{00000000-0004-0000-1600-000001000000}"/>
    <hyperlink ref="A255" location="'Table of Contents'!A1" display="Back to Table of Contents" xr:uid="{00000000-0004-0000-1600-000002000000}"/>
  </hyperlinks>
  <printOptions horizontalCentered="1"/>
  <pageMargins left="0.7" right="0.7" top="0.75" bottom="0.75" header="0.3" footer="0.3"/>
  <pageSetup scale="70" orientation="portrait" r:id="rId1"/>
  <headerFooter>
    <oddHeader>&amp;C&amp;A</oddHeader>
    <oddFooter>&amp;LCT OFFICE OF HEALTH STRATEGY&amp;C&amp;P of &amp;N&amp;R&amp;D</oddFooter>
  </headerFooter>
  <colBreaks count="1" manualBreakCount="1">
    <brk id="7"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F130"/>
  <sheetViews>
    <sheetView showGridLines="0" zoomScaleNormal="100" workbookViewId="0">
      <pane ySplit="4" topLeftCell="A7" activePane="bottomLeft" state="frozen"/>
      <selection pane="bottomLeft" activeCell="A5" sqref="A5"/>
    </sheetView>
  </sheetViews>
  <sheetFormatPr defaultRowHeight="14.4"/>
  <cols>
    <col min="1" max="1" width="3.6640625" style="136" bestFit="1" customWidth="1"/>
    <col min="2" max="2" width="15.5546875" style="137" customWidth="1"/>
    <col min="3" max="3" width="15.88671875" style="136" customWidth="1"/>
    <col min="4" max="4" width="82.5546875" style="138" customWidth="1"/>
    <col min="5" max="5" width="9.33203125" style="137" hidden="1" customWidth="1"/>
    <col min="6" max="6" width="30.5546875" style="137" customWidth="1"/>
    <col min="7" max="225" width="9.33203125" style="137"/>
    <col min="226" max="226" width="23.6640625" style="137" customWidth="1"/>
    <col min="227" max="227" width="13.6640625" style="137" bestFit="1" customWidth="1"/>
    <col min="228" max="228" width="37.33203125" style="137" customWidth="1"/>
    <col min="229" max="229" width="57.44140625" style="137" customWidth="1"/>
    <col min="230" max="230" width="46.44140625" style="137" customWidth="1"/>
    <col min="231" max="481" width="9.33203125" style="137"/>
    <col min="482" max="482" width="23.6640625" style="137" customWidth="1"/>
    <col min="483" max="483" width="13.6640625" style="137" bestFit="1" customWidth="1"/>
    <col min="484" max="484" width="37.33203125" style="137" customWidth="1"/>
    <col min="485" max="485" width="57.44140625" style="137" customWidth="1"/>
    <col min="486" max="486" width="46.44140625" style="137" customWidth="1"/>
    <col min="487" max="737" width="9.33203125" style="137"/>
    <col min="738" max="738" width="23.6640625" style="137" customWidth="1"/>
    <col min="739" max="739" width="13.6640625" style="137" bestFit="1" customWidth="1"/>
    <col min="740" max="740" width="37.33203125" style="137" customWidth="1"/>
    <col min="741" max="741" width="57.44140625" style="137" customWidth="1"/>
    <col min="742" max="742" width="46.44140625" style="137" customWidth="1"/>
    <col min="743" max="993" width="9.33203125" style="137"/>
    <col min="994" max="994" width="23.6640625" style="137" customWidth="1"/>
    <col min="995" max="995" width="13.6640625" style="137" bestFit="1" customWidth="1"/>
    <col min="996" max="996" width="37.33203125" style="137" customWidth="1"/>
    <col min="997" max="997" width="57.44140625" style="137" customWidth="1"/>
    <col min="998" max="998" width="46.44140625" style="137" customWidth="1"/>
    <col min="999" max="1249" width="9.33203125" style="137"/>
    <col min="1250" max="1250" width="23.6640625" style="137" customWidth="1"/>
    <col min="1251" max="1251" width="13.6640625" style="137" bestFit="1" customWidth="1"/>
    <col min="1252" max="1252" width="37.33203125" style="137" customWidth="1"/>
    <col min="1253" max="1253" width="57.44140625" style="137" customWidth="1"/>
    <col min="1254" max="1254" width="46.44140625" style="137" customWidth="1"/>
    <col min="1255" max="1505" width="9.33203125" style="137"/>
    <col min="1506" max="1506" width="23.6640625" style="137" customWidth="1"/>
    <col min="1507" max="1507" width="13.6640625" style="137" bestFit="1" customWidth="1"/>
    <col min="1508" max="1508" width="37.33203125" style="137" customWidth="1"/>
    <col min="1509" max="1509" width="57.44140625" style="137" customWidth="1"/>
    <col min="1510" max="1510" width="46.44140625" style="137" customWidth="1"/>
    <col min="1511" max="1761" width="9.33203125" style="137"/>
    <col min="1762" max="1762" width="23.6640625" style="137" customWidth="1"/>
    <col min="1763" max="1763" width="13.6640625" style="137" bestFit="1" customWidth="1"/>
    <col min="1764" max="1764" width="37.33203125" style="137" customWidth="1"/>
    <col min="1765" max="1765" width="57.44140625" style="137" customWidth="1"/>
    <col min="1766" max="1766" width="46.44140625" style="137" customWidth="1"/>
    <col min="1767" max="2017" width="9.33203125" style="137"/>
    <col min="2018" max="2018" width="23.6640625" style="137" customWidth="1"/>
    <col min="2019" max="2019" width="13.6640625" style="137" bestFit="1" customWidth="1"/>
    <col min="2020" max="2020" width="37.33203125" style="137" customWidth="1"/>
    <col min="2021" max="2021" width="57.44140625" style="137" customWidth="1"/>
    <col min="2022" max="2022" width="46.44140625" style="137" customWidth="1"/>
    <col min="2023" max="2273" width="9.33203125" style="137"/>
    <col min="2274" max="2274" width="23.6640625" style="137" customWidth="1"/>
    <col min="2275" max="2275" width="13.6640625" style="137" bestFit="1" customWidth="1"/>
    <col min="2276" max="2276" width="37.33203125" style="137" customWidth="1"/>
    <col min="2277" max="2277" width="57.44140625" style="137" customWidth="1"/>
    <col min="2278" max="2278" width="46.44140625" style="137" customWidth="1"/>
    <col min="2279" max="2529" width="9.33203125" style="137"/>
    <col min="2530" max="2530" width="23.6640625" style="137" customWidth="1"/>
    <col min="2531" max="2531" width="13.6640625" style="137" bestFit="1" customWidth="1"/>
    <col min="2532" max="2532" width="37.33203125" style="137" customWidth="1"/>
    <col min="2533" max="2533" width="57.44140625" style="137" customWidth="1"/>
    <col min="2534" max="2534" width="46.44140625" style="137" customWidth="1"/>
    <col min="2535" max="2785" width="9.33203125" style="137"/>
    <col min="2786" max="2786" width="23.6640625" style="137" customWidth="1"/>
    <col min="2787" max="2787" width="13.6640625" style="137" bestFit="1" customWidth="1"/>
    <col min="2788" max="2788" width="37.33203125" style="137" customWidth="1"/>
    <col min="2789" max="2789" width="57.44140625" style="137" customWidth="1"/>
    <col min="2790" max="2790" width="46.44140625" style="137" customWidth="1"/>
    <col min="2791" max="3041" width="9.33203125" style="137"/>
    <col min="3042" max="3042" width="23.6640625" style="137" customWidth="1"/>
    <col min="3043" max="3043" width="13.6640625" style="137" bestFit="1" customWidth="1"/>
    <col min="3044" max="3044" width="37.33203125" style="137" customWidth="1"/>
    <col min="3045" max="3045" width="57.44140625" style="137" customWidth="1"/>
    <col min="3046" max="3046" width="46.44140625" style="137" customWidth="1"/>
    <col min="3047" max="3297" width="9.33203125" style="137"/>
    <col min="3298" max="3298" width="23.6640625" style="137" customWidth="1"/>
    <col min="3299" max="3299" width="13.6640625" style="137" bestFit="1" customWidth="1"/>
    <col min="3300" max="3300" width="37.33203125" style="137" customWidth="1"/>
    <col min="3301" max="3301" width="57.44140625" style="137" customWidth="1"/>
    <col min="3302" max="3302" width="46.44140625" style="137" customWidth="1"/>
    <col min="3303" max="3553" width="9.33203125" style="137"/>
    <col min="3554" max="3554" width="23.6640625" style="137" customWidth="1"/>
    <col min="3555" max="3555" width="13.6640625" style="137" bestFit="1" customWidth="1"/>
    <col min="3556" max="3556" width="37.33203125" style="137" customWidth="1"/>
    <col min="3557" max="3557" width="57.44140625" style="137" customWidth="1"/>
    <col min="3558" max="3558" width="46.44140625" style="137" customWidth="1"/>
    <col min="3559" max="3809" width="9.33203125" style="137"/>
    <col min="3810" max="3810" width="23.6640625" style="137" customWidth="1"/>
    <col min="3811" max="3811" width="13.6640625" style="137" bestFit="1" customWidth="1"/>
    <col min="3812" max="3812" width="37.33203125" style="137" customWidth="1"/>
    <col min="3813" max="3813" width="57.44140625" style="137" customWidth="1"/>
    <col min="3814" max="3814" width="46.44140625" style="137" customWidth="1"/>
    <col min="3815" max="4065" width="9.33203125" style="137"/>
    <col min="4066" max="4066" width="23.6640625" style="137" customWidth="1"/>
    <col min="4067" max="4067" width="13.6640625" style="137" bestFit="1" customWidth="1"/>
    <col min="4068" max="4068" width="37.33203125" style="137" customWidth="1"/>
    <col min="4069" max="4069" width="57.44140625" style="137" customWidth="1"/>
    <col min="4070" max="4070" width="46.44140625" style="137" customWidth="1"/>
    <col min="4071" max="4321" width="9.33203125" style="137"/>
    <col min="4322" max="4322" width="23.6640625" style="137" customWidth="1"/>
    <col min="4323" max="4323" width="13.6640625" style="137" bestFit="1" customWidth="1"/>
    <col min="4324" max="4324" width="37.33203125" style="137" customWidth="1"/>
    <col min="4325" max="4325" width="57.44140625" style="137" customWidth="1"/>
    <col min="4326" max="4326" width="46.44140625" style="137" customWidth="1"/>
    <col min="4327" max="4577" width="9.33203125" style="137"/>
    <col min="4578" max="4578" width="23.6640625" style="137" customWidth="1"/>
    <col min="4579" max="4579" width="13.6640625" style="137" bestFit="1" customWidth="1"/>
    <col min="4580" max="4580" width="37.33203125" style="137" customWidth="1"/>
    <col min="4581" max="4581" width="57.44140625" style="137" customWidth="1"/>
    <col min="4582" max="4582" width="46.44140625" style="137" customWidth="1"/>
    <col min="4583" max="4833" width="9.33203125" style="137"/>
    <col min="4834" max="4834" width="23.6640625" style="137" customWidth="1"/>
    <col min="4835" max="4835" width="13.6640625" style="137" bestFit="1" customWidth="1"/>
    <col min="4836" max="4836" width="37.33203125" style="137" customWidth="1"/>
    <col min="4837" max="4837" width="57.44140625" style="137" customWidth="1"/>
    <col min="4838" max="4838" width="46.44140625" style="137" customWidth="1"/>
    <col min="4839" max="5089" width="9.33203125" style="137"/>
    <col min="5090" max="5090" width="23.6640625" style="137" customWidth="1"/>
    <col min="5091" max="5091" width="13.6640625" style="137" bestFit="1" customWidth="1"/>
    <col min="5092" max="5092" width="37.33203125" style="137" customWidth="1"/>
    <col min="5093" max="5093" width="57.44140625" style="137" customWidth="1"/>
    <col min="5094" max="5094" width="46.44140625" style="137" customWidth="1"/>
    <col min="5095" max="5345" width="9.33203125" style="137"/>
    <col min="5346" max="5346" width="23.6640625" style="137" customWidth="1"/>
    <col min="5347" max="5347" width="13.6640625" style="137" bestFit="1" customWidth="1"/>
    <col min="5348" max="5348" width="37.33203125" style="137" customWidth="1"/>
    <col min="5349" max="5349" width="57.44140625" style="137" customWidth="1"/>
    <col min="5350" max="5350" width="46.44140625" style="137" customWidth="1"/>
    <col min="5351" max="5601" width="9.33203125" style="137"/>
    <col min="5602" max="5602" width="23.6640625" style="137" customWidth="1"/>
    <col min="5603" max="5603" width="13.6640625" style="137" bestFit="1" customWidth="1"/>
    <col min="5604" max="5604" width="37.33203125" style="137" customWidth="1"/>
    <col min="5605" max="5605" width="57.44140625" style="137" customWidth="1"/>
    <col min="5606" max="5606" width="46.44140625" style="137" customWidth="1"/>
    <col min="5607" max="5857" width="9.33203125" style="137"/>
    <col min="5858" max="5858" width="23.6640625" style="137" customWidth="1"/>
    <col min="5859" max="5859" width="13.6640625" style="137" bestFit="1" customWidth="1"/>
    <col min="5860" max="5860" width="37.33203125" style="137" customWidth="1"/>
    <col min="5861" max="5861" width="57.44140625" style="137" customWidth="1"/>
    <col min="5862" max="5862" width="46.44140625" style="137" customWidth="1"/>
    <col min="5863" max="6113" width="9.33203125" style="137"/>
    <col min="6114" max="6114" width="23.6640625" style="137" customWidth="1"/>
    <col min="6115" max="6115" width="13.6640625" style="137" bestFit="1" customWidth="1"/>
    <col min="6116" max="6116" width="37.33203125" style="137" customWidth="1"/>
    <col min="6117" max="6117" width="57.44140625" style="137" customWidth="1"/>
    <col min="6118" max="6118" width="46.44140625" style="137" customWidth="1"/>
    <col min="6119" max="6369" width="9.33203125" style="137"/>
    <col min="6370" max="6370" width="23.6640625" style="137" customWidth="1"/>
    <col min="6371" max="6371" width="13.6640625" style="137" bestFit="1" customWidth="1"/>
    <col min="6372" max="6372" width="37.33203125" style="137" customWidth="1"/>
    <col min="6373" max="6373" width="57.44140625" style="137" customWidth="1"/>
    <col min="6374" max="6374" width="46.44140625" style="137" customWidth="1"/>
    <col min="6375" max="6625" width="9.33203125" style="137"/>
    <col min="6626" max="6626" width="23.6640625" style="137" customWidth="1"/>
    <col min="6627" max="6627" width="13.6640625" style="137" bestFit="1" customWidth="1"/>
    <col min="6628" max="6628" width="37.33203125" style="137" customWidth="1"/>
    <col min="6629" max="6629" width="57.44140625" style="137" customWidth="1"/>
    <col min="6630" max="6630" width="46.44140625" style="137" customWidth="1"/>
    <col min="6631" max="6881" width="9.33203125" style="137"/>
    <col min="6882" max="6882" width="23.6640625" style="137" customWidth="1"/>
    <col min="6883" max="6883" width="13.6640625" style="137" bestFit="1" customWidth="1"/>
    <col min="6884" max="6884" width="37.33203125" style="137" customWidth="1"/>
    <col min="6885" max="6885" width="57.44140625" style="137" customWidth="1"/>
    <col min="6886" max="6886" width="46.44140625" style="137" customWidth="1"/>
    <col min="6887" max="7137" width="9.33203125" style="137"/>
    <col min="7138" max="7138" width="23.6640625" style="137" customWidth="1"/>
    <col min="7139" max="7139" width="13.6640625" style="137" bestFit="1" customWidth="1"/>
    <col min="7140" max="7140" width="37.33203125" style="137" customWidth="1"/>
    <col min="7141" max="7141" width="57.44140625" style="137" customWidth="1"/>
    <col min="7142" max="7142" width="46.44140625" style="137" customWidth="1"/>
    <col min="7143" max="7393" width="9.33203125" style="137"/>
    <col min="7394" max="7394" width="23.6640625" style="137" customWidth="1"/>
    <col min="7395" max="7395" width="13.6640625" style="137" bestFit="1" customWidth="1"/>
    <col min="7396" max="7396" width="37.33203125" style="137" customWidth="1"/>
    <col min="7397" max="7397" width="57.44140625" style="137" customWidth="1"/>
    <col min="7398" max="7398" width="46.44140625" style="137" customWidth="1"/>
    <col min="7399" max="7649" width="9.33203125" style="137"/>
    <col min="7650" max="7650" width="23.6640625" style="137" customWidth="1"/>
    <col min="7651" max="7651" width="13.6640625" style="137" bestFit="1" customWidth="1"/>
    <col min="7652" max="7652" width="37.33203125" style="137" customWidth="1"/>
    <col min="7653" max="7653" width="57.44140625" style="137" customWidth="1"/>
    <col min="7654" max="7654" width="46.44140625" style="137" customWidth="1"/>
    <col min="7655" max="7905" width="9.33203125" style="137"/>
    <col min="7906" max="7906" width="23.6640625" style="137" customWidth="1"/>
    <col min="7907" max="7907" width="13.6640625" style="137" bestFit="1" customWidth="1"/>
    <col min="7908" max="7908" width="37.33203125" style="137" customWidth="1"/>
    <col min="7909" max="7909" width="57.44140625" style="137" customWidth="1"/>
    <col min="7910" max="7910" width="46.44140625" style="137" customWidth="1"/>
    <col min="7911" max="8161" width="9.33203125" style="137"/>
    <col min="8162" max="8162" width="23.6640625" style="137" customWidth="1"/>
    <col min="8163" max="8163" width="13.6640625" style="137" bestFit="1" customWidth="1"/>
    <col min="8164" max="8164" width="37.33203125" style="137" customWidth="1"/>
    <col min="8165" max="8165" width="57.44140625" style="137" customWidth="1"/>
    <col min="8166" max="8166" width="46.44140625" style="137" customWidth="1"/>
    <col min="8167" max="8417" width="9.33203125" style="137"/>
    <col min="8418" max="8418" width="23.6640625" style="137" customWidth="1"/>
    <col min="8419" max="8419" width="13.6640625" style="137" bestFit="1" customWidth="1"/>
    <col min="8420" max="8420" width="37.33203125" style="137" customWidth="1"/>
    <col min="8421" max="8421" width="57.44140625" style="137" customWidth="1"/>
    <col min="8422" max="8422" width="46.44140625" style="137" customWidth="1"/>
    <col min="8423" max="8673" width="9.33203125" style="137"/>
    <col min="8674" max="8674" width="23.6640625" style="137" customWidth="1"/>
    <col min="8675" max="8675" width="13.6640625" style="137" bestFit="1" customWidth="1"/>
    <col min="8676" max="8676" width="37.33203125" style="137" customWidth="1"/>
    <col min="8677" max="8677" width="57.44140625" style="137" customWidth="1"/>
    <col min="8678" max="8678" width="46.44140625" style="137" customWidth="1"/>
    <col min="8679" max="8929" width="9.33203125" style="137"/>
    <col min="8930" max="8930" width="23.6640625" style="137" customWidth="1"/>
    <col min="8931" max="8931" width="13.6640625" style="137" bestFit="1" customWidth="1"/>
    <col min="8932" max="8932" width="37.33203125" style="137" customWidth="1"/>
    <col min="8933" max="8933" width="57.44140625" style="137" customWidth="1"/>
    <col min="8934" max="8934" width="46.44140625" style="137" customWidth="1"/>
    <col min="8935" max="9185" width="9.33203125" style="137"/>
    <col min="9186" max="9186" width="23.6640625" style="137" customWidth="1"/>
    <col min="9187" max="9187" width="13.6640625" style="137" bestFit="1" customWidth="1"/>
    <col min="9188" max="9188" width="37.33203125" style="137" customWidth="1"/>
    <col min="9189" max="9189" width="57.44140625" style="137" customWidth="1"/>
    <col min="9190" max="9190" width="46.44140625" style="137" customWidth="1"/>
    <col min="9191" max="9441" width="9.33203125" style="137"/>
    <col min="9442" max="9442" width="23.6640625" style="137" customWidth="1"/>
    <col min="9443" max="9443" width="13.6640625" style="137" bestFit="1" customWidth="1"/>
    <col min="9444" max="9444" width="37.33203125" style="137" customWidth="1"/>
    <col min="9445" max="9445" width="57.44140625" style="137" customWidth="1"/>
    <col min="9446" max="9446" width="46.44140625" style="137" customWidth="1"/>
    <col min="9447" max="9697" width="9.33203125" style="137"/>
    <col min="9698" max="9698" width="23.6640625" style="137" customWidth="1"/>
    <col min="9699" max="9699" width="13.6640625" style="137" bestFit="1" customWidth="1"/>
    <col min="9700" max="9700" width="37.33203125" style="137" customWidth="1"/>
    <col min="9701" max="9701" width="57.44140625" style="137" customWidth="1"/>
    <col min="9702" max="9702" width="46.44140625" style="137" customWidth="1"/>
    <col min="9703" max="9953" width="9.33203125" style="137"/>
    <col min="9954" max="9954" width="23.6640625" style="137" customWidth="1"/>
    <col min="9955" max="9955" width="13.6640625" style="137" bestFit="1" customWidth="1"/>
    <col min="9956" max="9956" width="37.33203125" style="137" customWidth="1"/>
    <col min="9957" max="9957" width="57.44140625" style="137" customWidth="1"/>
    <col min="9958" max="9958" width="46.44140625" style="137" customWidth="1"/>
    <col min="9959" max="10209" width="9.33203125" style="137"/>
    <col min="10210" max="10210" width="23.6640625" style="137" customWidth="1"/>
    <col min="10211" max="10211" width="13.6640625" style="137" bestFit="1" customWidth="1"/>
    <col min="10212" max="10212" width="37.33203125" style="137" customWidth="1"/>
    <col min="10213" max="10213" width="57.44140625" style="137" customWidth="1"/>
    <col min="10214" max="10214" width="46.44140625" style="137" customWidth="1"/>
    <col min="10215" max="10465" width="9.33203125" style="137"/>
    <col min="10466" max="10466" width="23.6640625" style="137" customWidth="1"/>
    <col min="10467" max="10467" width="13.6640625" style="137" bestFit="1" customWidth="1"/>
    <col min="10468" max="10468" width="37.33203125" style="137" customWidth="1"/>
    <col min="10469" max="10469" width="57.44140625" style="137" customWidth="1"/>
    <col min="10470" max="10470" width="46.44140625" style="137" customWidth="1"/>
    <col min="10471" max="10721" width="9.33203125" style="137"/>
    <col min="10722" max="10722" width="23.6640625" style="137" customWidth="1"/>
    <col min="10723" max="10723" width="13.6640625" style="137" bestFit="1" customWidth="1"/>
    <col min="10724" max="10724" width="37.33203125" style="137" customWidth="1"/>
    <col min="10725" max="10725" width="57.44140625" style="137" customWidth="1"/>
    <col min="10726" max="10726" width="46.44140625" style="137" customWidth="1"/>
    <col min="10727" max="10977" width="9.33203125" style="137"/>
    <col min="10978" max="10978" width="23.6640625" style="137" customWidth="1"/>
    <col min="10979" max="10979" width="13.6640625" style="137" bestFit="1" customWidth="1"/>
    <col min="10980" max="10980" width="37.33203125" style="137" customWidth="1"/>
    <col min="10981" max="10981" width="57.44140625" style="137" customWidth="1"/>
    <col min="10982" max="10982" width="46.44140625" style="137" customWidth="1"/>
    <col min="10983" max="11233" width="9.33203125" style="137"/>
    <col min="11234" max="11234" width="23.6640625" style="137" customWidth="1"/>
    <col min="11235" max="11235" width="13.6640625" style="137" bestFit="1" customWidth="1"/>
    <col min="11236" max="11236" width="37.33203125" style="137" customWidth="1"/>
    <col min="11237" max="11237" width="57.44140625" style="137" customWidth="1"/>
    <col min="11238" max="11238" width="46.44140625" style="137" customWidth="1"/>
    <col min="11239" max="11489" width="9.33203125" style="137"/>
    <col min="11490" max="11490" width="23.6640625" style="137" customWidth="1"/>
    <col min="11491" max="11491" width="13.6640625" style="137" bestFit="1" customWidth="1"/>
    <col min="11492" max="11492" width="37.33203125" style="137" customWidth="1"/>
    <col min="11493" max="11493" width="57.44140625" style="137" customWidth="1"/>
    <col min="11494" max="11494" width="46.44140625" style="137" customWidth="1"/>
    <col min="11495" max="11745" width="9.33203125" style="137"/>
    <col min="11746" max="11746" width="23.6640625" style="137" customWidth="1"/>
    <col min="11747" max="11747" width="13.6640625" style="137" bestFit="1" customWidth="1"/>
    <col min="11748" max="11748" width="37.33203125" style="137" customWidth="1"/>
    <col min="11749" max="11749" width="57.44140625" style="137" customWidth="1"/>
    <col min="11750" max="11750" width="46.44140625" style="137" customWidth="1"/>
    <col min="11751" max="12001" width="9.33203125" style="137"/>
    <col min="12002" max="12002" width="23.6640625" style="137" customWidth="1"/>
    <col min="12003" max="12003" width="13.6640625" style="137" bestFit="1" customWidth="1"/>
    <col min="12004" max="12004" width="37.33203125" style="137" customWidth="1"/>
    <col min="12005" max="12005" width="57.44140625" style="137" customWidth="1"/>
    <col min="12006" max="12006" width="46.44140625" style="137" customWidth="1"/>
    <col min="12007" max="12257" width="9.33203125" style="137"/>
    <col min="12258" max="12258" width="23.6640625" style="137" customWidth="1"/>
    <col min="12259" max="12259" width="13.6640625" style="137" bestFit="1" customWidth="1"/>
    <col min="12260" max="12260" width="37.33203125" style="137" customWidth="1"/>
    <col min="12261" max="12261" width="57.44140625" style="137" customWidth="1"/>
    <col min="12262" max="12262" width="46.44140625" style="137" customWidth="1"/>
    <col min="12263" max="12513" width="9.33203125" style="137"/>
    <col min="12514" max="12514" width="23.6640625" style="137" customWidth="1"/>
    <col min="12515" max="12515" width="13.6640625" style="137" bestFit="1" customWidth="1"/>
    <col min="12516" max="12516" width="37.33203125" style="137" customWidth="1"/>
    <col min="12517" max="12517" width="57.44140625" style="137" customWidth="1"/>
    <col min="12518" max="12518" width="46.44140625" style="137" customWidth="1"/>
    <col min="12519" max="12769" width="9.33203125" style="137"/>
    <col min="12770" max="12770" width="23.6640625" style="137" customWidth="1"/>
    <col min="12771" max="12771" width="13.6640625" style="137" bestFit="1" customWidth="1"/>
    <col min="12772" max="12772" width="37.33203125" style="137" customWidth="1"/>
    <col min="12773" max="12773" width="57.44140625" style="137" customWidth="1"/>
    <col min="12774" max="12774" width="46.44140625" style="137" customWidth="1"/>
    <col min="12775" max="13025" width="9.33203125" style="137"/>
    <col min="13026" max="13026" width="23.6640625" style="137" customWidth="1"/>
    <col min="13027" max="13027" width="13.6640625" style="137" bestFit="1" customWidth="1"/>
    <col min="13028" max="13028" width="37.33203125" style="137" customWidth="1"/>
    <col min="13029" max="13029" width="57.44140625" style="137" customWidth="1"/>
    <col min="13030" max="13030" width="46.44140625" style="137" customWidth="1"/>
    <col min="13031" max="13281" width="9.33203125" style="137"/>
    <col min="13282" max="13282" width="23.6640625" style="137" customWidth="1"/>
    <col min="13283" max="13283" width="13.6640625" style="137" bestFit="1" customWidth="1"/>
    <col min="13284" max="13284" width="37.33203125" style="137" customWidth="1"/>
    <col min="13285" max="13285" width="57.44140625" style="137" customWidth="1"/>
    <col min="13286" max="13286" width="46.44140625" style="137" customWidth="1"/>
    <col min="13287" max="13537" width="9.33203125" style="137"/>
    <col min="13538" max="13538" width="23.6640625" style="137" customWidth="1"/>
    <col min="13539" max="13539" width="13.6640625" style="137" bestFit="1" customWidth="1"/>
    <col min="13540" max="13540" width="37.33203125" style="137" customWidth="1"/>
    <col min="13541" max="13541" width="57.44140625" style="137" customWidth="1"/>
    <col min="13542" max="13542" width="46.44140625" style="137" customWidth="1"/>
    <col min="13543" max="13793" width="9.33203125" style="137"/>
    <col min="13794" max="13794" width="23.6640625" style="137" customWidth="1"/>
    <col min="13795" max="13795" width="13.6640625" style="137" bestFit="1" customWidth="1"/>
    <col min="13796" max="13796" width="37.33203125" style="137" customWidth="1"/>
    <col min="13797" max="13797" width="57.44140625" style="137" customWidth="1"/>
    <col min="13798" max="13798" width="46.44140625" style="137" customWidth="1"/>
    <col min="13799" max="14049" width="9.33203125" style="137"/>
    <col min="14050" max="14050" width="23.6640625" style="137" customWidth="1"/>
    <col min="14051" max="14051" width="13.6640625" style="137" bestFit="1" customWidth="1"/>
    <col min="14052" max="14052" width="37.33203125" style="137" customWidth="1"/>
    <col min="14053" max="14053" width="57.44140625" style="137" customWidth="1"/>
    <col min="14054" max="14054" width="46.44140625" style="137" customWidth="1"/>
    <col min="14055" max="14305" width="9.33203125" style="137"/>
    <col min="14306" max="14306" width="23.6640625" style="137" customWidth="1"/>
    <col min="14307" max="14307" width="13.6640625" style="137" bestFit="1" customWidth="1"/>
    <col min="14308" max="14308" width="37.33203125" style="137" customWidth="1"/>
    <col min="14309" max="14309" width="57.44140625" style="137" customWidth="1"/>
    <col min="14310" max="14310" width="46.44140625" style="137" customWidth="1"/>
    <col min="14311" max="14561" width="9.33203125" style="137"/>
    <col min="14562" max="14562" width="23.6640625" style="137" customWidth="1"/>
    <col min="14563" max="14563" width="13.6640625" style="137" bestFit="1" customWidth="1"/>
    <col min="14564" max="14564" width="37.33203125" style="137" customWidth="1"/>
    <col min="14565" max="14565" width="57.44140625" style="137" customWidth="1"/>
    <col min="14566" max="14566" width="46.44140625" style="137" customWidth="1"/>
    <col min="14567" max="14817" width="9.33203125" style="137"/>
    <col min="14818" max="14818" width="23.6640625" style="137" customWidth="1"/>
    <col min="14819" max="14819" width="13.6640625" style="137" bestFit="1" customWidth="1"/>
    <col min="14820" max="14820" width="37.33203125" style="137" customWidth="1"/>
    <col min="14821" max="14821" width="57.44140625" style="137" customWidth="1"/>
    <col min="14822" max="14822" width="46.44140625" style="137" customWidth="1"/>
    <col min="14823" max="15073" width="9.33203125" style="137"/>
    <col min="15074" max="15074" width="23.6640625" style="137" customWidth="1"/>
    <col min="15075" max="15075" width="13.6640625" style="137" bestFit="1" customWidth="1"/>
    <col min="15076" max="15076" width="37.33203125" style="137" customWidth="1"/>
    <col min="15077" max="15077" width="57.44140625" style="137" customWidth="1"/>
    <col min="15078" max="15078" width="46.44140625" style="137" customWidth="1"/>
    <col min="15079" max="15329" width="9.33203125" style="137"/>
    <col min="15330" max="15330" width="23.6640625" style="137" customWidth="1"/>
    <col min="15331" max="15331" width="13.6640625" style="137" bestFit="1" customWidth="1"/>
    <col min="15332" max="15332" width="37.33203125" style="137" customWidth="1"/>
    <col min="15333" max="15333" width="57.44140625" style="137" customWidth="1"/>
    <col min="15334" max="15334" width="46.44140625" style="137" customWidth="1"/>
    <col min="15335" max="15585" width="9.33203125" style="137"/>
    <col min="15586" max="15586" width="23.6640625" style="137" customWidth="1"/>
    <col min="15587" max="15587" width="13.6640625" style="137" bestFit="1" customWidth="1"/>
    <col min="15588" max="15588" width="37.33203125" style="137" customWidth="1"/>
    <col min="15589" max="15589" width="57.44140625" style="137" customWidth="1"/>
    <col min="15590" max="15590" width="46.44140625" style="137" customWidth="1"/>
    <col min="15591" max="15841" width="9.33203125" style="137"/>
    <col min="15842" max="15842" width="23.6640625" style="137" customWidth="1"/>
    <col min="15843" max="15843" width="13.6640625" style="137" bestFit="1" customWidth="1"/>
    <col min="15844" max="15844" width="37.33203125" style="137" customWidth="1"/>
    <col min="15845" max="15845" width="57.44140625" style="137" customWidth="1"/>
    <col min="15846" max="15846" width="46.44140625" style="137" customWidth="1"/>
    <col min="15847" max="16097" width="9.33203125" style="137"/>
    <col min="16098" max="16098" width="23.6640625" style="137" customWidth="1"/>
    <col min="16099" max="16099" width="13.6640625" style="137" bestFit="1" customWidth="1"/>
    <col min="16100" max="16100" width="37.33203125" style="137" customWidth="1"/>
    <col min="16101" max="16101" width="57.44140625" style="137" customWidth="1"/>
    <col min="16102" max="16102" width="46.44140625" style="137" customWidth="1"/>
    <col min="16103" max="16384" width="9.33203125" style="137"/>
  </cols>
  <sheetData>
    <row r="2" spans="1:6" ht="21">
      <c r="A2" s="453" t="s">
        <v>3280</v>
      </c>
      <c r="B2" s="453"/>
      <c r="C2" s="453"/>
      <c r="D2" s="453"/>
    </row>
    <row r="3" spans="1:6" ht="18.600000000000001" thickBot="1">
      <c r="F3" s="149" t="s">
        <v>1196</v>
      </c>
    </row>
    <row r="4" spans="1:6" s="135" customFormat="1" ht="19.95" customHeight="1" thickBot="1">
      <c r="A4" s="233" t="s">
        <v>1095</v>
      </c>
      <c r="B4" s="259" t="s">
        <v>446</v>
      </c>
      <c r="C4" s="259" t="s">
        <v>1198</v>
      </c>
      <c r="D4" s="259" t="s">
        <v>1200</v>
      </c>
    </row>
    <row r="5" spans="1:6" ht="27.6">
      <c r="A5" s="243">
        <v>1</v>
      </c>
      <c r="B5" s="244" t="s">
        <v>2245</v>
      </c>
      <c r="C5" s="244" t="s">
        <v>2245</v>
      </c>
      <c r="D5" s="245" t="s">
        <v>2246</v>
      </c>
    </row>
    <row r="6" spans="1:6">
      <c r="A6" s="306">
        <f>1+A5</f>
        <v>2</v>
      </c>
      <c r="B6" s="454" t="s">
        <v>1211</v>
      </c>
      <c r="C6" s="450" t="s">
        <v>1211</v>
      </c>
      <c r="D6" s="247" t="s">
        <v>1215</v>
      </c>
    </row>
    <row r="7" spans="1:6">
      <c r="A7" s="246"/>
      <c r="B7" s="454"/>
      <c r="C7" s="450"/>
      <c r="D7" s="247" t="s">
        <v>1216</v>
      </c>
    </row>
    <row r="8" spans="1:6">
      <c r="A8" s="246"/>
      <c r="B8" s="454"/>
      <c r="C8" s="450"/>
      <c r="D8" s="247" t="s">
        <v>1217</v>
      </c>
    </row>
    <row r="9" spans="1:6">
      <c r="A9" s="246"/>
      <c r="B9" s="454"/>
      <c r="C9" s="450"/>
      <c r="D9" s="247" t="s">
        <v>1218</v>
      </c>
    </row>
    <row r="10" spans="1:6">
      <c r="A10" s="246"/>
      <c r="B10" s="454"/>
      <c r="C10" s="450"/>
      <c r="D10" s="247" t="s">
        <v>1219</v>
      </c>
    </row>
    <row r="11" spans="1:6">
      <c r="A11" s="246"/>
      <c r="B11" s="454"/>
      <c r="C11" s="450"/>
      <c r="D11" s="247" t="s">
        <v>1220</v>
      </c>
    </row>
    <row r="12" spans="1:6">
      <c r="A12" s="246"/>
      <c r="B12" s="454"/>
      <c r="C12" s="450"/>
      <c r="D12" s="247" t="s">
        <v>1221</v>
      </c>
    </row>
    <row r="13" spans="1:6">
      <c r="A13" s="246"/>
      <c r="B13" s="454"/>
      <c r="C13" s="450"/>
      <c r="D13" s="247" t="s">
        <v>1222</v>
      </c>
    </row>
    <row r="14" spans="1:6">
      <c r="A14" s="246"/>
      <c r="B14" s="454"/>
      <c r="C14" s="450"/>
      <c r="D14" s="247" t="s">
        <v>1223</v>
      </c>
    </row>
    <row r="15" spans="1:6">
      <c r="A15" s="246"/>
      <c r="B15" s="454"/>
      <c r="C15" s="450"/>
      <c r="D15" s="247" t="s">
        <v>1224</v>
      </c>
    </row>
    <row r="16" spans="1:6">
      <c r="A16" s="305"/>
      <c r="B16" s="454"/>
      <c r="C16" s="450"/>
      <c r="D16" s="247" t="s">
        <v>1214</v>
      </c>
    </row>
    <row r="17" spans="1:4" ht="41.4">
      <c r="A17" s="246">
        <v>3</v>
      </c>
      <c r="B17" s="249" t="s">
        <v>1597</v>
      </c>
      <c r="C17" s="250" t="s">
        <v>1597</v>
      </c>
      <c r="D17" s="251" t="s">
        <v>1599</v>
      </c>
    </row>
    <row r="18" spans="1:4">
      <c r="A18" s="449">
        <v>4</v>
      </c>
      <c r="B18" s="450" t="s">
        <v>1336</v>
      </c>
      <c r="C18" s="450" t="s">
        <v>1336</v>
      </c>
      <c r="D18" s="247" t="s">
        <v>1339</v>
      </c>
    </row>
    <row r="19" spans="1:4">
      <c r="A19" s="449"/>
      <c r="B19" s="450"/>
      <c r="C19" s="450"/>
      <c r="D19" s="247" t="s">
        <v>1340</v>
      </c>
    </row>
    <row r="20" spans="1:4">
      <c r="A20" s="449"/>
      <c r="B20" s="450"/>
      <c r="C20" s="450"/>
      <c r="D20" s="247" t="s">
        <v>1341</v>
      </c>
    </row>
    <row r="21" spans="1:4">
      <c r="A21" s="449"/>
      <c r="B21" s="450"/>
      <c r="C21" s="450"/>
      <c r="D21" s="247" t="s">
        <v>1342</v>
      </c>
    </row>
    <row r="22" spans="1:4">
      <c r="A22" s="449"/>
      <c r="B22" s="450"/>
      <c r="C22" s="450"/>
      <c r="D22" s="247" t="s">
        <v>1343</v>
      </c>
    </row>
    <row r="23" spans="1:4">
      <c r="A23" s="449"/>
      <c r="B23" s="450"/>
      <c r="C23" s="450"/>
      <c r="D23" s="247" t="s">
        <v>1344</v>
      </c>
    </row>
    <row r="24" spans="1:4">
      <c r="A24" s="449"/>
      <c r="B24" s="450"/>
      <c r="C24" s="450"/>
      <c r="D24" s="247" t="s">
        <v>1345</v>
      </c>
    </row>
    <row r="25" spans="1:4">
      <c r="A25" s="449"/>
      <c r="B25" s="450"/>
      <c r="C25" s="450"/>
      <c r="D25" s="247" t="s">
        <v>1346</v>
      </c>
    </row>
    <row r="26" spans="1:4">
      <c r="A26" s="449"/>
      <c r="B26" s="450"/>
      <c r="C26" s="450"/>
      <c r="D26" s="247" t="s">
        <v>1347</v>
      </c>
    </row>
    <row r="27" spans="1:4">
      <c r="A27" s="449"/>
      <c r="B27" s="450"/>
      <c r="C27" s="450"/>
      <c r="D27" s="247" t="s">
        <v>1348</v>
      </c>
    </row>
    <row r="28" spans="1:4">
      <c r="A28" s="449"/>
      <c r="B28" s="450"/>
      <c r="C28" s="450"/>
      <c r="D28" s="247" t="s">
        <v>1349</v>
      </c>
    </row>
    <row r="29" spans="1:4">
      <c r="A29" s="449"/>
      <c r="B29" s="450"/>
      <c r="C29" s="450"/>
      <c r="D29" s="247" t="s">
        <v>1350</v>
      </c>
    </row>
    <row r="30" spans="1:4">
      <c r="A30" s="449"/>
      <c r="B30" s="450"/>
      <c r="C30" s="450"/>
      <c r="D30" s="247" t="s">
        <v>1351</v>
      </c>
    </row>
    <row r="31" spans="1:4">
      <c r="A31" s="449"/>
      <c r="B31" s="450"/>
      <c r="C31" s="450"/>
      <c r="D31" s="247" t="s">
        <v>1352</v>
      </c>
    </row>
    <row r="32" spans="1:4">
      <c r="A32" s="449"/>
      <c r="B32" s="450"/>
      <c r="C32" s="450"/>
      <c r="D32" s="247" t="s">
        <v>1353</v>
      </c>
    </row>
    <row r="33" spans="1:4">
      <c r="A33" s="449"/>
      <c r="B33" s="450"/>
      <c r="C33" s="450"/>
      <c r="D33" s="247" t="s">
        <v>1354</v>
      </c>
    </row>
    <row r="34" spans="1:4">
      <c r="A34" s="449"/>
      <c r="B34" s="450"/>
      <c r="C34" s="450"/>
      <c r="D34" s="247" t="s">
        <v>1355</v>
      </c>
    </row>
    <row r="35" spans="1:4">
      <c r="A35" s="449"/>
      <c r="B35" s="450"/>
      <c r="C35" s="450"/>
      <c r="D35" s="247" t="s">
        <v>1356</v>
      </c>
    </row>
    <row r="36" spans="1:4">
      <c r="A36" s="449"/>
      <c r="B36" s="450"/>
      <c r="C36" s="450"/>
      <c r="D36" s="247" t="s">
        <v>1357</v>
      </c>
    </row>
    <row r="37" spans="1:4">
      <c r="A37" s="449"/>
      <c r="B37" s="450"/>
      <c r="C37" s="450"/>
      <c r="D37" s="247" t="s">
        <v>1358</v>
      </c>
    </row>
    <row r="38" spans="1:4">
      <c r="A38" s="449"/>
      <c r="B38" s="450"/>
      <c r="C38" s="450"/>
      <c r="D38" s="247" t="s">
        <v>1359</v>
      </c>
    </row>
    <row r="39" spans="1:4">
      <c r="A39" s="449"/>
      <c r="B39" s="450"/>
      <c r="C39" s="450"/>
      <c r="D39" s="247" t="s">
        <v>1360</v>
      </c>
    </row>
    <row r="40" spans="1:4">
      <c r="A40" s="449"/>
      <c r="B40" s="450"/>
      <c r="C40" s="450"/>
      <c r="D40" s="247" t="s">
        <v>1361</v>
      </c>
    </row>
    <row r="41" spans="1:4" ht="27.6">
      <c r="A41" s="449"/>
      <c r="B41" s="450"/>
      <c r="C41" s="450"/>
      <c r="D41" s="247" t="s">
        <v>1362</v>
      </c>
    </row>
    <row r="42" spans="1:4">
      <c r="A42" s="449"/>
      <c r="B42" s="450"/>
      <c r="C42" s="450"/>
      <c r="D42" s="247" t="s">
        <v>1363</v>
      </c>
    </row>
    <row r="43" spans="1:4">
      <c r="A43" s="449"/>
      <c r="B43" s="450"/>
      <c r="C43" s="450"/>
      <c r="D43" s="247" t="s">
        <v>1364</v>
      </c>
    </row>
    <row r="44" spans="1:4">
      <c r="A44" s="449"/>
      <c r="B44" s="450"/>
      <c r="C44" s="450"/>
      <c r="D44" s="247" t="s">
        <v>1365</v>
      </c>
    </row>
    <row r="45" spans="1:4" ht="27.6">
      <c r="A45" s="449"/>
      <c r="B45" s="450"/>
      <c r="C45" s="450"/>
      <c r="D45" s="247" t="s">
        <v>1366</v>
      </c>
    </row>
    <row r="46" spans="1:4" ht="27.6">
      <c r="A46" s="449"/>
      <c r="B46" s="450"/>
      <c r="C46" s="450"/>
      <c r="D46" s="247" t="s">
        <v>1367</v>
      </c>
    </row>
    <row r="47" spans="1:4" ht="27.6">
      <c r="A47" s="449"/>
      <c r="B47" s="450"/>
      <c r="C47" s="450"/>
      <c r="D47" s="247" t="s">
        <v>1368</v>
      </c>
    </row>
    <row r="48" spans="1:4" ht="27.6">
      <c r="A48" s="449"/>
      <c r="B48" s="450"/>
      <c r="C48" s="450"/>
      <c r="D48" s="247" t="s">
        <v>1369</v>
      </c>
    </row>
    <row r="49" spans="1:4" ht="27.6">
      <c r="A49" s="449"/>
      <c r="B49" s="450"/>
      <c r="C49" s="450"/>
      <c r="D49" s="247" t="s">
        <v>1370</v>
      </c>
    </row>
    <row r="50" spans="1:4" ht="27.6">
      <c r="A50" s="449"/>
      <c r="B50" s="450"/>
      <c r="C50" s="450"/>
      <c r="D50" s="247" t="s">
        <v>1371</v>
      </c>
    </row>
    <row r="51" spans="1:4" ht="27.6">
      <c r="A51" s="449"/>
      <c r="B51" s="450"/>
      <c r="C51" s="450"/>
      <c r="D51" s="247" t="s">
        <v>1372</v>
      </c>
    </row>
    <row r="52" spans="1:4" ht="27.6">
      <c r="A52" s="449"/>
      <c r="B52" s="450"/>
      <c r="C52" s="450"/>
      <c r="D52" s="247" t="s">
        <v>1373</v>
      </c>
    </row>
    <row r="53" spans="1:4" ht="27.6">
      <c r="A53" s="449"/>
      <c r="B53" s="450"/>
      <c r="C53" s="450"/>
      <c r="D53" s="247" t="s">
        <v>1374</v>
      </c>
    </row>
    <row r="54" spans="1:4" ht="27.6">
      <c r="A54" s="449"/>
      <c r="B54" s="450"/>
      <c r="C54" s="450"/>
      <c r="D54" s="247" t="s">
        <v>1375</v>
      </c>
    </row>
    <row r="55" spans="1:4" ht="27.6">
      <c r="A55" s="449"/>
      <c r="B55" s="450"/>
      <c r="C55" s="450"/>
      <c r="D55" s="247" t="s">
        <v>1376</v>
      </c>
    </row>
    <row r="56" spans="1:4" ht="27.6">
      <c r="A56" s="449"/>
      <c r="B56" s="450"/>
      <c r="C56" s="450"/>
      <c r="D56" s="247" t="s">
        <v>1377</v>
      </c>
    </row>
    <row r="57" spans="1:4" ht="27.6">
      <c r="A57" s="449"/>
      <c r="B57" s="450"/>
      <c r="C57" s="450"/>
      <c r="D57" s="247" t="s">
        <v>1378</v>
      </c>
    </row>
    <row r="58" spans="1:4" ht="27.6">
      <c r="A58" s="449"/>
      <c r="B58" s="450"/>
      <c r="C58" s="450"/>
      <c r="D58" s="247" t="s">
        <v>1379</v>
      </c>
    </row>
    <row r="59" spans="1:4">
      <c r="A59" s="449"/>
      <c r="B59" s="450"/>
      <c r="C59" s="450"/>
      <c r="D59" s="247" t="s">
        <v>1380</v>
      </c>
    </row>
    <row r="60" spans="1:4" ht="41.4">
      <c r="A60" s="246">
        <v>5</v>
      </c>
      <c r="B60" s="249" t="s">
        <v>1381</v>
      </c>
      <c r="C60" s="249" t="s">
        <v>1381</v>
      </c>
      <c r="D60" s="255" t="s">
        <v>1384</v>
      </c>
    </row>
    <row r="61" spans="1:4" ht="27.6">
      <c r="A61" s="306">
        <v>6</v>
      </c>
      <c r="B61" s="307" t="s">
        <v>1385</v>
      </c>
      <c r="C61" s="307" t="s">
        <v>1385</v>
      </c>
      <c r="D61" s="258" t="s">
        <v>1388</v>
      </c>
    </row>
    <row r="62" spans="1:4" ht="138">
      <c r="A62" s="304">
        <v>7</v>
      </c>
      <c r="B62" s="13" t="s">
        <v>1429</v>
      </c>
      <c r="C62" s="13" t="s">
        <v>1429</v>
      </c>
      <c r="D62" s="260" t="s">
        <v>1432</v>
      </c>
    </row>
    <row r="63" spans="1:4" ht="97.2" thickBot="1">
      <c r="A63" s="248">
        <v>8</v>
      </c>
      <c r="B63" s="252" t="s">
        <v>1492</v>
      </c>
      <c r="C63" s="252" t="s">
        <v>1492</v>
      </c>
      <c r="D63" s="253" t="s">
        <v>1495</v>
      </c>
    </row>
    <row r="64" spans="1:4" ht="96.6">
      <c r="A64" s="246">
        <v>9</v>
      </c>
      <c r="B64" s="249" t="s">
        <v>1480</v>
      </c>
      <c r="C64" s="249" t="s">
        <v>1480</v>
      </c>
      <c r="D64" s="255" t="s">
        <v>2501</v>
      </c>
    </row>
    <row r="65" spans="1:4">
      <c r="A65" s="449">
        <v>10</v>
      </c>
      <c r="B65" s="450" t="s">
        <v>2247</v>
      </c>
      <c r="C65" s="450" t="s">
        <v>2248</v>
      </c>
      <c r="D65" s="254" t="s">
        <v>2249</v>
      </c>
    </row>
    <row r="66" spans="1:4">
      <c r="A66" s="449"/>
      <c r="B66" s="450"/>
      <c r="C66" s="450"/>
      <c r="D66" s="254" t="s">
        <v>2250</v>
      </c>
    </row>
    <row r="67" spans="1:4">
      <c r="A67" s="449"/>
      <c r="B67" s="450"/>
      <c r="C67" s="450"/>
      <c r="D67" s="254" t="s">
        <v>2251</v>
      </c>
    </row>
    <row r="68" spans="1:4">
      <c r="A68" s="449"/>
      <c r="B68" s="450"/>
      <c r="C68" s="450"/>
      <c r="D68" s="254" t="s">
        <v>2252</v>
      </c>
    </row>
    <row r="69" spans="1:4">
      <c r="A69" s="449"/>
      <c r="B69" s="450"/>
      <c r="C69" s="450"/>
      <c r="D69" s="254" t="s">
        <v>2253</v>
      </c>
    </row>
    <row r="70" spans="1:4">
      <c r="A70" s="449"/>
      <c r="B70" s="450"/>
      <c r="C70" s="450"/>
      <c r="D70" s="254" t="s">
        <v>2254</v>
      </c>
    </row>
    <row r="71" spans="1:4">
      <c r="A71" s="449"/>
      <c r="B71" s="450"/>
      <c r="C71" s="450"/>
      <c r="D71" s="254" t="s">
        <v>2255</v>
      </c>
    </row>
    <row r="72" spans="1:4">
      <c r="A72" s="449"/>
      <c r="B72" s="450"/>
      <c r="C72" s="450"/>
      <c r="D72" s="254" t="s">
        <v>2256</v>
      </c>
    </row>
    <row r="73" spans="1:4">
      <c r="A73" s="449"/>
      <c r="B73" s="450"/>
      <c r="C73" s="450"/>
      <c r="D73" s="254" t="s">
        <v>2257</v>
      </c>
    </row>
    <row r="74" spans="1:4">
      <c r="A74" s="449"/>
      <c r="B74" s="450"/>
      <c r="C74" s="450"/>
      <c r="D74" s="254" t="s">
        <v>2258</v>
      </c>
    </row>
    <row r="75" spans="1:4">
      <c r="A75" s="449"/>
      <c r="B75" s="450"/>
      <c r="C75" s="450"/>
      <c r="D75" s="254" t="s">
        <v>2259</v>
      </c>
    </row>
    <row r="76" spans="1:4">
      <c r="A76" s="449"/>
      <c r="B76" s="450"/>
      <c r="C76" s="450"/>
      <c r="D76" s="254" t="s">
        <v>2260</v>
      </c>
    </row>
    <row r="77" spans="1:4">
      <c r="A77" s="449"/>
      <c r="B77" s="450"/>
      <c r="C77" s="450"/>
      <c r="D77" s="254" t="s">
        <v>2261</v>
      </c>
    </row>
    <row r="78" spans="1:4" ht="82.8">
      <c r="A78" s="246">
        <v>11</v>
      </c>
      <c r="B78" s="249" t="s">
        <v>1518</v>
      </c>
      <c r="C78" s="249" t="s">
        <v>1518</v>
      </c>
      <c r="D78" s="255" t="s">
        <v>1521</v>
      </c>
    </row>
    <row r="79" spans="1:4">
      <c r="A79" s="306">
        <v>12</v>
      </c>
      <c r="B79" s="307" t="s">
        <v>1563</v>
      </c>
      <c r="C79" s="307" t="s">
        <v>1563</v>
      </c>
      <c r="D79" s="258" t="s">
        <v>3375</v>
      </c>
    </row>
    <row r="80" spans="1:4">
      <c r="A80" s="449">
        <v>13</v>
      </c>
      <c r="B80" s="450" t="s">
        <v>2262</v>
      </c>
      <c r="C80" s="450" t="s">
        <v>2262</v>
      </c>
      <c r="D80" s="257" t="s">
        <v>2263</v>
      </c>
    </row>
    <row r="81" spans="1:4">
      <c r="A81" s="449"/>
      <c r="B81" s="450"/>
      <c r="C81" s="450"/>
      <c r="D81" s="257" t="s">
        <v>2264</v>
      </c>
    </row>
    <row r="82" spans="1:4">
      <c r="A82" s="449"/>
      <c r="B82" s="450"/>
      <c r="C82" s="450"/>
      <c r="D82" s="257" t="s">
        <v>2265</v>
      </c>
    </row>
    <row r="83" spans="1:4">
      <c r="A83" s="449"/>
      <c r="B83" s="450"/>
      <c r="C83" s="450"/>
      <c r="D83" s="257" t="s">
        <v>2266</v>
      </c>
    </row>
    <row r="84" spans="1:4">
      <c r="A84" s="449"/>
      <c r="B84" s="450"/>
      <c r="C84" s="450"/>
      <c r="D84" s="257" t="s">
        <v>2267</v>
      </c>
    </row>
    <row r="85" spans="1:4">
      <c r="A85" s="449"/>
      <c r="B85" s="450"/>
      <c r="C85" s="450"/>
      <c r="D85" s="257" t="s">
        <v>2268</v>
      </c>
    </row>
    <row r="86" spans="1:4">
      <c r="A86" s="451">
        <v>14</v>
      </c>
      <c r="B86" s="455" t="s">
        <v>1559</v>
      </c>
      <c r="C86" s="455" t="s">
        <v>1561</v>
      </c>
      <c r="D86" s="256" t="s">
        <v>2269</v>
      </c>
    </row>
    <row r="87" spans="1:4">
      <c r="A87" s="449"/>
      <c r="B87" s="450"/>
      <c r="C87" s="450"/>
      <c r="D87" s="257" t="s">
        <v>2270</v>
      </c>
    </row>
    <row r="88" spans="1:4">
      <c r="A88" s="452"/>
      <c r="B88" s="456"/>
      <c r="C88" s="456"/>
      <c r="D88" s="258" t="s">
        <v>2271</v>
      </c>
    </row>
    <row r="89" spans="1:4">
      <c r="A89" s="449">
        <v>15</v>
      </c>
      <c r="B89" s="450" t="s">
        <v>1536</v>
      </c>
      <c r="C89" s="450" t="s">
        <v>1536</v>
      </c>
      <c r="D89" s="257" t="s">
        <v>2272</v>
      </c>
    </row>
    <row r="90" spans="1:4">
      <c r="A90" s="449"/>
      <c r="B90" s="450"/>
      <c r="C90" s="450"/>
      <c r="D90" s="257" t="s">
        <v>2273</v>
      </c>
    </row>
    <row r="91" spans="1:4">
      <c r="A91" s="449"/>
      <c r="B91" s="450"/>
      <c r="C91" s="450"/>
      <c r="D91" s="257" t="s">
        <v>2274</v>
      </c>
    </row>
    <row r="92" spans="1:4">
      <c r="A92" s="449">
        <v>16</v>
      </c>
      <c r="B92" s="450" t="s">
        <v>1429</v>
      </c>
      <c r="C92" s="450" t="s">
        <v>1429</v>
      </c>
      <c r="D92" s="257" t="s">
        <v>3376</v>
      </c>
    </row>
    <row r="93" spans="1:4" ht="138">
      <c r="A93" s="449"/>
      <c r="B93" s="450"/>
      <c r="C93" s="450"/>
      <c r="D93" s="260" t="s">
        <v>1432</v>
      </c>
    </row>
    <row r="94" spans="1:4">
      <c r="A94" s="449">
        <v>17</v>
      </c>
      <c r="B94" s="450" t="s">
        <v>1545</v>
      </c>
      <c r="C94" s="450" t="s">
        <v>1545</v>
      </c>
      <c r="D94" s="257" t="s">
        <v>2275</v>
      </c>
    </row>
    <row r="95" spans="1:4">
      <c r="A95" s="449"/>
      <c r="B95" s="450"/>
      <c r="C95" s="450"/>
      <c r="D95" s="257" t="s">
        <v>2276</v>
      </c>
    </row>
    <row r="96" spans="1:4">
      <c r="A96" s="449"/>
      <c r="B96" s="450"/>
      <c r="C96" s="450"/>
      <c r="D96" s="257" t="s">
        <v>2277</v>
      </c>
    </row>
    <row r="97" spans="1:4">
      <c r="A97" s="449"/>
      <c r="B97" s="450"/>
      <c r="C97" s="450"/>
      <c r="D97" s="257" t="s">
        <v>2278</v>
      </c>
    </row>
    <row r="98" spans="1:4">
      <c r="A98" s="449"/>
      <c r="B98" s="450"/>
      <c r="C98" s="450"/>
      <c r="D98" s="257" t="s">
        <v>2279</v>
      </c>
    </row>
    <row r="99" spans="1:4">
      <c r="A99" s="449"/>
      <c r="B99" s="450"/>
      <c r="C99" s="450"/>
      <c r="D99" s="257" t="s">
        <v>2280</v>
      </c>
    </row>
    <row r="100" spans="1:4">
      <c r="A100" s="449"/>
      <c r="B100" s="450"/>
      <c r="C100" s="450"/>
      <c r="D100" s="257" t="s">
        <v>2281</v>
      </c>
    </row>
    <row r="101" spans="1:4">
      <c r="A101" s="449"/>
      <c r="B101" s="450"/>
      <c r="C101" s="450"/>
      <c r="D101" s="257" t="s">
        <v>2282</v>
      </c>
    </row>
    <row r="102" spans="1:4">
      <c r="A102" s="449"/>
      <c r="B102" s="450"/>
      <c r="C102" s="450"/>
      <c r="D102" s="257" t="s">
        <v>2283</v>
      </c>
    </row>
    <row r="103" spans="1:4">
      <c r="A103" s="449"/>
      <c r="B103" s="450"/>
      <c r="C103" s="450"/>
      <c r="D103" s="257" t="s">
        <v>2284</v>
      </c>
    </row>
    <row r="104" spans="1:4">
      <c r="A104" s="449"/>
      <c r="B104" s="450"/>
      <c r="C104" s="450"/>
      <c r="D104" s="257" t="s">
        <v>2285</v>
      </c>
    </row>
    <row r="105" spans="1:4">
      <c r="A105" s="449"/>
      <c r="B105" s="450"/>
      <c r="C105" s="450"/>
      <c r="D105" s="257" t="s">
        <v>2286</v>
      </c>
    </row>
    <row r="106" spans="1:4">
      <c r="A106" s="449"/>
      <c r="B106" s="450"/>
      <c r="C106" s="450"/>
      <c r="D106" s="257" t="s">
        <v>2287</v>
      </c>
    </row>
    <row r="107" spans="1:4">
      <c r="A107" s="449"/>
      <c r="B107" s="450"/>
      <c r="C107" s="450"/>
      <c r="D107" s="257" t="s">
        <v>2288</v>
      </c>
    </row>
    <row r="108" spans="1:4">
      <c r="A108" s="449"/>
      <c r="B108" s="450"/>
      <c r="C108" s="450"/>
      <c r="D108" s="257" t="s">
        <v>2289</v>
      </c>
    </row>
    <row r="109" spans="1:4">
      <c r="A109" s="449"/>
      <c r="B109" s="450"/>
      <c r="C109" s="450"/>
      <c r="D109" s="257" t="s">
        <v>2290</v>
      </c>
    </row>
    <row r="110" spans="1:4">
      <c r="A110" s="449"/>
      <c r="B110" s="450"/>
      <c r="C110" s="450"/>
      <c r="D110" s="257" t="s">
        <v>2291</v>
      </c>
    </row>
    <row r="111" spans="1:4">
      <c r="A111" s="449"/>
      <c r="B111" s="450"/>
      <c r="C111" s="450"/>
      <c r="D111" s="257" t="s">
        <v>2292</v>
      </c>
    </row>
    <row r="112" spans="1:4">
      <c r="A112" s="449"/>
      <c r="B112" s="450"/>
      <c r="C112" s="450"/>
      <c r="D112" s="257" t="s">
        <v>2293</v>
      </c>
    </row>
    <row r="113" spans="1:4">
      <c r="A113" s="449"/>
      <c r="B113" s="450"/>
      <c r="C113" s="450"/>
      <c r="D113" s="257" t="s">
        <v>2294</v>
      </c>
    </row>
    <row r="114" spans="1:4">
      <c r="A114" s="449"/>
      <c r="B114" s="450"/>
      <c r="C114" s="450"/>
      <c r="D114" s="257" t="s">
        <v>2295</v>
      </c>
    </row>
    <row r="115" spans="1:4">
      <c r="A115" s="449"/>
      <c r="B115" s="450"/>
      <c r="C115" s="450"/>
      <c r="D115" s="257" t="s">
        <v>2296</v>
      </c>
    </row>
    <row r="116" spans="1:4">
      <c r="A116" s="452"/>
      <c r="B116" s="456"/>
      <c r="C116" s="456"/>
      <c r="D116" s="258" t="s">
        <v>2297</v>
      </c>
    </row>
    <row r="117" spans="1:4">
      <c r="A117" s="459">
        <v>18</v>
      </c>
      <c r="B117" s="450" t="s">
        <v>3398</v>
      </c>
      <c r="C117" s="450" t="s">
        <v>3398</v>
      </c>
      <c r="D117" s="317" t="s">
        <v>3399</v>
      </c>
    </row>
    <row r="118" spans="1:4">
      <c r="A118" s="459"/>
      <c r="B118" s="450"/>
      <c r="C118" s="450"/>
      <c r="D118" s="317" t="s">
        <v>3400</v>
      </c>
    </row>
    <row r="119" spans="1:4">
      <c r="A119" s="459"/>
      <c r="B119" s="450"/>
      <c r="C119" s="450"/>
      <c r="D119" s="317" t="s">
        <v>3401</v>
      </c>
    </row>
    <row r="120" spans="1:4">
      <c r="A120" s="459"/>
      <c r="B120" s="450"/>
      <c r="C120" s="450"/>
      <c r="D120" s="317" t="s">
        <v>3402</v>
      </c>
    </row>
    <row r="121" spans="1:4" ht="15" thickBot="1">
      <c r="A121" s="460"/>
      <c r="B121" s="458"/>
      <c r="C121" s="458"/>
      <c r="D121" s="318" t="s">
        <v>3403</v>
      </c>
    </row>
    <row r="125" spans="1:4" ht="15">
      <c r="A125" s="120" t="s">
        <v>1196</v>
      </c>
    </row>
    <row r="130" spans="1:2">
      <c r="A130" s="457" t="str">
        <f>'Patient Data Info'!$A$23</f>
        <v>Back to Table of Contents</v>
      </c>
      <c r="B130" s="457"/>
    </row>
  </sheetData>
  <autoFilter ref="A4:D4" xr:uid="{00000000-0001-0000-1700-000000000000}"/>
  <mergeCells count="28">
    <mergeCell ref="A94:A116"/>
    <mergeCell ref="B94:B116"/>
    <mergeCell ref="C94:C116"/>
    <mergeCell ref="A130:B130"/>
    <mergeCell ref="A89:A91"/>
    <mergeCell ref="B89:B91"/>
    <mergeCell ref="C89:C91"/>
    <mergeCell ref="A92:A93"/>
    <mergeCell ref="B92:B93"/>
    <mergeCell ref="C92:C93"/>
    <mergeCell ref="C117:C121"/>
    <mergeCell ref="B117:B121"/>
    <mergeCell ref="A117:A121"/>
    <mergeCell ref="A80:A85"/>
    <mergeCell ref="B80:B85"/>
    <mergeCell ref="C80:C85"/>
    <mergeCell ref="A86:A88"/>
    <mergeCell ref="A2:D2"/>
    <mergeCell ref="A65:A77"/>
    <mergeCell ref="B65:B77"/>
    <mergeCell ref="C65:C77"/>
    <mergeCell ref="B6:B16"/>
    <mergeCell ref="C6:C16"/>
    <mergeCell ref="A18:A59"/>
    <mergeCell ref="B18:B59"/>
    <mergeCell ref="C18:C59"/>
    <mergeCell ref="B86:B88"/>
    <mergeCell ref="C86:C88"/>
  </mergeCells>
  <hyperlinks>
    <hyperlink ref="A130:B130" location="'Table of Contents'!A1" display="'Table of Contents'!A1" xr:uid="{00000000-0004-0000-1700-000000000000}"/>
    <hyperlink ref="F3" location="'Table of Contents'!A1" display="Back to Table of Contents" xr:uid="{00000000-0004-0000-1700-000001000000}"/>
    <hyperlink ref="A125" location="'Table of Contents'!A1" display="Back to Table of Contents" xr:uid="{00000000-0004-0000-1700-000002000000}"/>
  </hyperlinks>
  <printOptions horizontalCentered="1" gridLines="1"/>
  <pageMargins left="0.5" right="0.5" top="0.3" bottom="0.3" header="0.3" footer="0.3"/>
  <pageSetup scale="82" fitToHeight="0" orientation="portrait" r:id="rId1"/>
  <headerFooter>
    <oddHeader>&amp;C&amp;A</oddHeader>
    <oddFooter>&amp;LCT OFFICE OF HEALTH STRATEGY&amp;C&amp;P OF &amp;N&amp;R&amp;D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2:N224"/>
  <sheetViews>
    <sheetView showGridLines="0" workbookViewId="0">
      <pane ySplit="4" topLeftCell="A5" activePane="bottomLeft" state="frozen"/>
      <selection pane="bottomLeft" activeCell="A4" sqref="A4:XFD4"/>
    </sheetView>
  </sheetViews>
  <sheetFormatPr defaultColWidth="9.33203125" defaultRowHeight="14.4"/>
  <cols>
    <col min="1" max="1" width="4" style="9" customWidth="1"/>
    <col min="2" max="2" width="20.44140625" style="139" customWidth="1"/>
    <col min="3" max="3" width="14.33203125" style="139" customWidth="1"/>
    <col min="4" max="4" width="31.6640625" style="139" customWidth="1"/>
    <col min="5" max="5" width="25.44140625" style="139" customWidth="1"/>
    <col min="7" max="7" width="18.33203125" style="139" customWidth="1"/>
    <col min="8" max="8" width="7.6640625" bestFit="1" customWidth="1"/>
    <col min="9" max="9" width="7" customWidth="1"/>
    <col min="10" max="10" width="25.6640625" style="139" customWidth="1"/>
    <col min="11" max="11" width="13" style="1" customWidth="1"/>
  </cols>
  <sheetData>
    <row r="2" spans="1:14" ht="21">
      <c r="A2" s="426" t="s">
        <v>3268</v>
      </c>
      <c r="B2" s="426"/>
      <c r="C2" s="426"/>
      <c r="D2" s="426"/>
      <c r="E2" s="426"/>
      <c r="F2" s="426"/>
      <c r="G2" s="426"/>
      <c r="H2" s="426"/>
      <c r="I2" s="426"/>
      <c r="J2" s="426"/>
      <c r="K2" s="426"/>
      <c r="L2" s="461" t="s">
        <v>1196</v>
      </c>
      <c r="M2" s="461"/>
      <c r="N2" s="461"/>
    </row>
    <row r="3" spans="1:14">
      <c r="B3" s="7"/>
      <c r="C3" s="7"/>
      <c r="D3" s="7"/>
      <c r="E3" s="7"/>
      <c r="F3" s="7"/>
      <c r="G3" s="7"/>
    </row>
    <row r="4" spans="1:14" s="10" customFormat="1" ht="28.8">
      <c r="A4" s="140" t="s">
        <v>1095</v>
      </c>
      <c r="B4" s="140" t="s">
        <v>2504</v>
      </c>
      <c r="C4" s="140" t="s">
        <v>2503</v>
      </c>
      <c r="D4" s="140" t="s">
        <v>62</v>
      </c>
      <c r="E4" s="140" t="s">
        <v>2505</v>
      </c>
      <c r="F4" s="140" t="s">
        <v>2419</v>
      </c>
      <c r="G4" s="141" t="s">
        <v>2191</v>
      </c>
      <c r="H4" s="140" t="s">
        <v>13</v>
      </c>
      <c r="I4" s="140" t="s">
        <v>2190</v>
      </c>
      <c r="J4" s="140" t="s">
        <v>2299</v>
      </c>
      <c r="K4" s="140" t="s">
        <v>3267</v>
      </c>
    </row>
    <row r="5" spans="1:14" ht="138">
      <c r="A5" s="199">
        <v>1</v>
      </c>
      <c r="B5" s="3" t="s">
        <v>3043</v>
      </c>
      <c r="C5" s="3" t="s">
        <v>3042</v>
      </c>
      <c r="D5" s="3" t="s">
        <v>3044</v>
      </c>
      <c r="E5" s="3" t="s">
        <v>2524</v>
      </c>
      <c r="F5" s="194" t="s">
        <v>3041</v>
      </c>
      <c r="G5" s="3" t="s">
        <v>2755</v>
      </c>
      <c r="H5" s="194" t="s">
        <v>2522</v>
      </c>
      <c r="I5" s="194">
        <v>10</v>
      </c>
      <c r="J5" s="3"/>
      <c r="K5" s="194" t="s">
        <v>3442</v>
      </c>
    </row>
    <row r="6" spans="1:14" ht="96.6">
      <c r="A6" s="199">
        <v>2</v>
      </c>
      <c r="B6" s="3" t="s">
        <v>2719</v>
      </c>
      <c r="C6" s="261" t="s">
        <v>2718</v>
      </c>
      <c r="D6" s="3" t="s">
        <v>2720</v>
      </c>
      <c r="E6" s="3" t="s">
        <v>2721</v>
      </c>
      <c r="F6" s="194" t="s">
        <v>2717</v>
      </c>
      <c r="G6" s="3" t="s">
        <v>2518</v>
      </c>
      <c r="H6" s="262" t="s">
        <v>2522</v>
      </c>
      <c r="I6" s="262">
        <v>10</v>
      </c>
      <c r="J6" s="3"/>
      <c r="K6" s="194" t="s">
        <v>3443</v>
      </c>
    </row>
    <row r="7" spans="1:14" ht="41.4">
      <c r="A7" s="199">
        <v>3</v>
      </c>
      <c r="B7" s="3" t="s">
        <v>2780</v>
      </c>
      <c r="C7" s="3" t="s">
        <v>2779</v>
      </c>
      <c r="D7" s="3" t="s">
        <v>2781</v>
      </c>
      <c r="E7" s="3" t="s">
        <v>2524</v>
      </c>
      <c r="F7" s="194" t="s">
        <v>2778</v>
      </c>
      <c r="G7" s="3" t="s">
        <v>2550</v>
      </c>
      <c r="H7" s="194" t="s">
        <v>27</v>
      </c>
      <c r="I7" s="194">
        <v>8</v>
      </c>
      <c r="J7" s="3" t="s">
        <v>2555</v>
      </c>
      <c r="K7" s="194" t="s">
        <v>2751</v>
      </c>
    </row>
    <row r="8" spans="1:14" ht="41.4">
      <c r="A8" s="199">
        <v>4</v>
      </c>
      <c r="B8" s="3" t="s">
        <v>2780</v>
      </c>
      <c r="C8" s="3" t="s">
        <v>2779</v>
      </c>
      <c r="D8" s="3" t="s">
        <v>2974</v>
      </c>
      <c r="E8" s="3" t="s">
        <v>2524</v>
      </c>
      <c r="F8" s="194" t="s">
        <v>2973</v>
      </c>
      <c r="G8" s="3" t="s">
        <v>2550</v>
      </c>
      <c r="H8" s="194" t="s">
        <v>27</v>
      </c>
      <c r="I8" s="194">
        <v>8</v>
      </c>
      <c r="J8" s="3" t="s">
        <v>2555</v>
      </c>
      <c r="K8" s="194" t="s">
        <v>2923</v>
      </c>
    </row>
    <row r="9" spans="1:14" ht="55.2">
      <c r="A9" s="199">
        <v>5</v>
      </c>
      <c r="B9" s="3" t="s">
        <v>2991</v>
      </c>
      <c r="C9" s="3" t="s">
        <v>2990</v>
      </c>
      <c r="D9" s="3" t="s">
        <v>2992</v>
      </c>
      <c r="E9" s="3" t="s">
        <v>2524</v>
      </c>
      <c r="F9" s="194" t="s">
        <v>2989</v>
      </c>
      <c r="G9" s="3" t="s">
        <v>2755</v>
      </c>
      <c r="H9" s="194" t="s">
        <v>2522</v>
      </c>
      <c r="I9" s="194">
        <v>2</v>
      </c>
      <c r="J9" s="3" t="s">
        <v>2886</v>
      </c>
      <c r="K9" s="194" t="s">
        <v>3442</v>
      </c>
    </row>
    <row r="10" spans="1:14" ht="55.2">
      <c r="A10" s="199">
        <v>6</v>
      </c>
      <c r="B10" s="3" t="s">
        <v>2995</v>
      </c>
      <c r="C10" s="3" t="s">
        <v>2994</v>
      </c>
      <c r="D10" s="3" t="s">
        <v>2996</v>
      </c>
      <c r="E10" s="3" t="s">
        <v>2524</v>
      </c>
      <c r="F10" s="194" t="s">
        <v>2993</v>
      </c>
      <c r="G10" s="3" t="s">
        <v>2755</v>
      </c>
      <c r="H10" s="194" t="s">
        <v>2522</v>
      </c>
      <c r="I10" s="194">
        <v>2</v>
      </c>
      <c r="J10" s="3" t="s">
        <v>2886</v>
      </c>
      <c r="K10" s="194" t="s">
        <v>3442</v>
      </c>
    </row>
    <row r="11" spans="1:14" ht="41.4">
      <c r="A11" s="199">
        <v>7</v>
      </c>
      <c r="B11" s="3" t="s">
        <v>2566</v>
      </c>
      <c r="C11" s="3" t="s">
        <v>2565</v>
      </c>
      <c r="D11" s="3" t="s">
        <v>2567</v>
      </c>
      <c r="E11" s="3" t="s">
        <v>2524</v>
      </c>
      <c r="F11" s="194" t="s">
        <v>2564</v>
      </c>
      <c r="G11" s="3" t="s">
        <v>2518</v>
      </c>
      <c r="H11" s="194" t="s">
        <v>2522</v>
      </c>
      <c r="I11" s="194">
        <v>20</v>
      </c>
      <c r="J11" s="3"/>
      <c r="K11" s="194" t="s">
        <v>2513</v>
      </c>
    </row>
    <row r="12" spans="1:14" ht="41.4">
      <c r="A12" s="199">
        <v>8</v>
      </c>
      <c r="B12" s="263" t="s">
        <v>2566</v>
      </c>
      <c r="C12" s="264" t="s">
        <v>2565</v>
      </c>
      <c r="D12" s="263" t="s">
        <v>2881</v>
      </c>
      <c r="E12" s="263" t="s">
        <v>2524</v>
      </c>
      <c r="F12" s="265" t="s">
        <v>2880</v>
      </c>
      <c r="G12" s="3" t="s">
        <v>2518</v>
      </c>
      <c r="H12" s="266" t="s">
        <v>2522</v>
      </c>
      <c r="I12" s="266">
        <v>20</v>
      </c>
      <c r="J12" s="263"/>
      <c r="K12" s="194" t="s">
        <v>2751</v>
      </c>
    </row>
    <row r="13" spans="1:14" ht="41.4">
      <c r="A13" s="199">
        <v>9</v>
      </c>
      <c r="B13" s="3" t="s">
        <v>2566</v>
      </c>
      <c r="C13" s="3" t="s">
        <v>2565</v>
      </c>
      <c r="D13" s="3" t="s">
        <v>2567</v>
      </c>
      <c r="E13" s="3" t="s">
        <v>2524</v>
      </c>
      <c r="F13" s="194" t="s">
        <v>3120</v>
      </c>
      <c r="G13" s="3" t="s">
        <v>2518</v>
      </c>
      <c r="H13" s="194" t="s">
        <v>2522</v>
      </c>
      <c r="I13" s="194">
        <v>20</v>
      </c>
      <c r="J13" s="3"/>
      <c r="K13" s="194" t="s">
        <v>3113</v>
      </c>
    </row>
    <row r="14" spans="1:14" ht="41.4">
      <c r="A14" s="199">
        <v>10</v>
      </c>
      <c r="B14" s="3" t="s">
        <v>2946</v>
      </c>
      <c r="C14" s="3" t="s">
        <v>2945</v>
      </c>
      <c r="D14" s="3" t="s">
        <v>2947</v>
      </c>
      <c r="E14" s="3" t="s">
        <v>2512</v>
      </c>
      <c r="F14" s="194" t="s">
        <v>2944</v>
      </c>
      <c r="G14" s="3" t="s">
        <v>2581</v>
      </c>
      <c r="H14" s="194" t="s">
        <v>2638</v>
      </c>
      <c r="I14" s="194" t="s">
        <v>2585</v>
      </c>
      <c r="J14" s="3" t="s">
        <v>2818</v>
      </c>
      <c r="K14" s="194" t="s">
        <v>2923</v>
      </c>
    </row>
    <row r="15" spans="1:14" ht="41.4">
      <c r="A15" s="199">
        <v>11</v>
      </c>
      <c r="B15" s="3" t="s">
        <v>3069</v>
      </c>
      <c r="C15" s="3" t="s">
        <v>3068</v>
      </c>
      <c r="D15" s="3" t="s">
        <v>3070</v>
      </c>
      <c r="E15" s="3" t="s">
        <v>2524</v>
      </c>
      <c r="F15" s="194" t="s">
        <v>3067</v>
      </c>
      <c r="G15" s="3" t="s">
        <v>2847</v>
      </c>
      <c r="H15" s="194" t="s">
        <v>2522</v>
      </c>
      <c r="I15" s="194">
        <v>5</v>
      </c>
      <c r="J15" s="3"/>
      <c r="K15" s="194" t="s">
        <v>3442</v>
      </c>
    </row>
    <row r="16" spans="1:14" ht="55.2">
      <c r="A16" s="199">
        <v>12</v>
      </c>
      <c r="B16" s="3" t="s">
        <v>3073</v>
      </c>
      <c r="C16" s="3" t="s">
        <v>3072</v>
      </c>
      <c r="D16" s="3" t="s">
        <v>3074</v>
      </c>
      <c r="E16" s="3" t="s">
        <v>2524</v>
      </c>
      <c r="F16" s="194" t="s">
        <v>3071</v>
      </c>
      <c r="G16" s="3" t="s">
        <v>2847</v>
      </c>
      <c r="H16" s="194" t="s">
        <v>2522</v>
      </c>
      <c r="I16" s="194">
        <v>2</v>
      </c>
      <c r="J16" s="3"/>
      <c r="K16" s="194" t="s">
        <v>3442</v>
      </c>
    </row>
    <row r="17" spans="1:11" ht="82.8">
      <c r="A17" s="199">
        <v>13</v>
      </c>
      <c r="B17" s="3" t="s">
        <v>2739</v>
      </c>
      <c r="C17" s="3" t="s">
        <v>2738</v>
      </c>
      <c r="D17" s="3" t="s">
        <v>2740</v>
      </c>
      <c r="E17" s="3" t="s">
        <v>2741</v>
      </c>
      <c r="F17" s="194" t="s">
        <v>2737</v>
      </c>
      <c r="G17" s="3" t="s">
        <v>2596</v>
      </c>
      <c r="H17" s="194" t="s">
        <v>2522</v>
      </c>
      <c r="I17" s="194">
        <v>10</v>
      </c>
      <c r="J17" s="3"/>
      <c r="K17" s="194" t="s">
        <v>3443</v>
      </c>
    </row>
    <row r="18" spans="1:11" ht="82.8">
      <c r="A18" s="199">
        <v>14</v>
      </c>
      <c r="B18" s="3" t="s">
        <v>2739</v>
      </c>
      <c r="C18" s="3" t="s">
        <v>2738</v>
      </c>
      <c r="D18" s="3" t="s">
        <v>3066</v>
      </c>
      <c r="E18" s="3" t="s">
        <v>2524</v>
      </c>
      <c r="F18" s="194" t="s">
        <v>3065</v>
      </c>
      <c r="G18" s="3" t="s">
        <v>2755</v>
      </c>
      <c r="H18" s="194" t="s">
        <v>2522</v>
      </c>
      <c r="I18" s="194">
        <v>10</v>
      </c>
      <c r="J18" s="3"/>
      <c r="K18" s="194" t="s">
        <v>3442</v>
      </c>
    </row>
    <row r="19" spans="1:11" ht="82.8">
      <c r="A19" s="199">
        <v>15</v>
      </c>
      <c r="B19" s="174" t="s">
        <v>2739</v>
      </c>
      <c r="C19" s="174" t="s">
        <v>2738</v>
      </c>
      <c r="D19" s="267" t="s">
        <v>2740</v>
      </c>
      <c r="E19" s="267" t="s">
        <v>2524</v>
      </c>
      <c r="F19" s="268" t="s">
        <v>3247</v>
      </c>
      <c r="G19" s="171" t="s">
        <v>2755</v>
      </c>
      <c r="H19" s="268" t="s">
        <v>2522</v>
      </c>
      <c r="I19" s="268">
        <v>10</v>
      </c>
      <c r="J19" s="267"/>
      <c r="K19" s="194" t="s">
        <v>3444</v>
      </c>
    </row>
    <row r="20" spans="1:11" ht="110.4">
      <c r="A20" s="199">
        <v>16</v>
      </c>
      <c r="B20" s="3" t="s">
        <v>2916</v>
      </c>
      <c r="C20" s="171" t="s">
        <v>2915</v>
      </c>
      <c r="D20" s="3" t="s">
        <v>2912</v>
      </c>
      <c r="E20" s="3" t="s">
        <v>2512</v>
      </c>
      <c r="F20" s="199" t="s">
        <v>2914</v>
      </c>
      <c r="G20" s="3" t="s">
        <v>2606</v>
      </c>
      <c r="H20" s="194" t="s">
        <v>2208</v>
      </c>
      <c r="I20" s="194" t="s">
        <v>2510</v>
      </c>
      <c r="J20" s="3" t="s">
        <v>2917</v>
      </c>
      <c r="K20" s="194" t="s">
        <v>2751</v>
      </c>
    </row>
    <row r="21" spans="1:11" ht="138">
      <c r="A21" s="199">
        <v>17</v>
      </c>
      <c r="B21" s="3" t="s">
        <v>3035</v>
      </c>
      <c r="C21" s="3" t="s">
        <v>3034</v>
      </c>
      <c r="D21" s="3" t="s">
        <v>3036</v>
      </c>
      <c r="E21" s="3" t="s">
        <v>2524</v>
      </c>
      <c r="F21" s="194" t="s">
        <v>3033</v>
      </c>
      <c r="G21" s="3" t="s">
        <v>2755</v>
      </c>
      <c r="H21" s="194" t="s">
        <v>2522</v>
      </c>
      <c r="I21" s="194">
        <v>10</v>
      </c>
      <c r="J21" s="3"/>
      <c r="K21" s="194" t="s">
        <v>3442</v>
      </c>
    </row>
    <row r="22" spans="1:11" ht="55.2">
      <c r="A22" s="199">
        <v>18</v>
      </c>
      <c r="B22" s="3" t="s">
        <v>2684</v>
      </c>
      <c r="C22" s="3" t="s">
        <v>2683</v>
      </c>
      <c r="D22" s="3" t="s">
        <v>2685</v>
      </c>
      <c r="E22" s="3" t="s">
        <v>2686</v>
      </c>
      <c r="F22" s="194" t="s">
        <v>2682</v>
      </c>
      <c r="G22" s="3" t="s">
        <v>2518</v>
      </c>
      <c r="H22" s="194" t="s">
        <v>2522</v>
      </c>
      <c r="I22" s="194">
        <v>10</v>
      </c>
      <c r="J22" s="3"/>
      <c r="K22" s="194" t="s">
        <v>3443</v>
      </c>
    </row>
    <row r="23" spans="1:11" ht="110.4">
      <c r="A23" s="199">
        <v>19</v>
      </c>
      <c r="B23" s="3" t="s">
        <v>2734</v>
      </c>
      <c r="C23" s="269" t="s">
        <v>2733</v>
      </c>
      <c r="D23" s="3" t="s">
        <v>2735</v>
      </c>
      <c r="E23" s="3" t="s">
        <v>2736</v>
      </c>
      <c r="F23" s="194" t="s">
        <v>2732</v>
      </c>
      <c r="G23" s="3" t="s">
        <v>2581</v>
      </c>
      <c r="H23" s="262" t="s">
        <v>2522</v>
      </c>
      <c r="I23" s="262">
        <v>10</v>
      </c>
      <c r="J23" s="3"/>
      <c r="K23" s="194" t="s">
        <v>3443</v>
      </c>
    </row>
    <row r="24" spans="1:11" ht="96.6">
      <c r="A24" s="199">
        <v>20</v>
      </c>
      <c r="B24" s="3" t="s">
        <v>2911</v>
      </c>
      <c r="C24" s="171" t="s">
        <v>2910</v>
      </c>
      <c r="D24" s="3" t="s">
        <v>2912</v>
      </c>
      <c r="E24" s="3" t="s">
        <v>2512</v>
      </c>
      <c r="F24" s="199" t="s">
        <v>2909</v>
      </c>
      <c r="G24" s="3" t="s">
        <v>2606</v>
      </c>
      <c r="H24" s="194" t="s">
        <v>2208</v>
      </c>
      <c r="I24" s="194" t="s">
        <v>2510</v>
      </c>
      <c r="J24" s="3" t="s">
        <v>2913</v>
      </c>
      <c r="K24" s="194" t="s">
        <v>2751</v>
      </c>
    </row>
    <row r="25" spans="1:11" ht="55.2">
      <c r="A25" s="199">
        <v>21</v>
      </c>
      <c r="B25" s="3" t="s">
        <v>2659</v>
      </c>
      <c r="C25" s="3" t="s">
        <v>2658</v>
      </c>
      <c r="D25" s="3" t="s">
        <v>2660</v>
      </c>
      <c r="E25" s="3" t="s">
        <v>2661</v>
      </c>
      <c r="F25" s="194" t="s">
        <v>2657</v>
      </c>
      <c r="G25" s="3" t="s">
        <v>2518</v>
      </c>
      <c r="H25" s="194" t="s">
        <v>2522</v>
      </c>
      <c r="I25" s="194">
        <v>10</v>
      </c>
      <c r="J25" s="3"/>
      <c r="K25" s="194" t="s">
        <v>3443</v>
      </c>
    </row>
    <row r="26" spans="1:11" ht="151.80000000000001">
      <c r="A26" s="199">
        <v>22</v>
      </c>
      <c r="B26" s="3" t="s">
        <v>3023</v>
      </c>
      <c r="C26" s="3" t="s">
        <v>3022</v>
      </c>
      <c r="D26" s="3" t="s">
        <v>3024</v>
      </c>
      <c r="E26" s="3" t="s">
        <v>2524</v>
      </c>
      <c r="F26" s="194" t="s">
        <v>3021</v>
      </c>
      <c r="G26" s="3" t="s">
        <v>2755</v>
      </c>
      <c r="H26" s="194" t="s">
        <v>2522</v>
      </c>
      <c r="I26" s="194">
        <v>10</v>
      </c>
      <c r="J26" s="3"/>
      <c r="K26" s="194" t="s">
        <v>3442</v>
      </c>
    </row>
    <row r="27" spans="1:11" ht="41.4">
      <c r="A27" s="199">
        <v>23</v>
      </c>
      <c r="B27" s="3" t="s">
        <v>2816</v>
      </c>
      <c r="C27" s="3" t="s">
        <v>2815</v>
      </c>
      <c r="D27" s="3" t="s">
        <v>2817</v>
      </c>
      <c r="E27" s="3" t="s">
        <v>2524</v>
      </c>
      <c r="F27" s="194" t="s">
        <v>2814</v>
      </c>
      <c r="G27" s="3" t="s">
        <v>2581</v>
      </c>
      <c r="H27" s="194" t="s">
        <v>2638</v>
      </c>
      <c r="I27" s="194" t="s">
        <v>2585</v>
      </c>
      <c r="J27" s="3" t="s">
        <v>2818</v>
      </c>
      <c r="K27" s="194" t="s">
        <v>2751</v>
      </c>
    </row>
    <row r="28" spans="1:11" ht="41.4">
      <c r="A28" s="199">
        <v>24</v>
      </c>
      <c r="B28" s="3" t="s">
        <v>2816</v>
      </c>
      <c r="C28" s="3" t="s">
        <v>2933</v>
      </c>
      <c r="D28" s="3" t="s">
        <v>2817</v>
      </c>
      <c r="E28" s="3" t="s">
        <v>2512</v>
      </c>
      <c r="F28" s="194" t="s">
        <v>2932</v>
      </c>
      <c r="G28" s="3" t="s">
        <v>2581</v>
      </c>
      <c r="H28" s="194" t="s">
        <v>2638</v>
      </c>
      <c r="I28" s="194" t="s">
        <v>2585</v>
      </c>
      <c r="J28" s="3" t="s">
        <v>2818</v>
      </c>
      <c r="K28" s="194" t="s">
        <v>2923</v>
      </c>
    </row>
    <row r="29" spans="1:11" ht="41.4">
      <c r="A29" s="199">
        <v>25</v>
      </c>
      <c r="B29" s="3" t="s">
        <v>2816</v>
      </c>
      <c r="C29" s="3" t="s">
        <v>2815</v>
      </c>
      <c r="D29" s="3" t="s">
        <v>2817</v>
      </c>
      <c r="E29" s="3" t="s">
        <v>2524</v>
      </c>
      <c r="F29" s="194" t="s">
        <v>3155</v>
      </c>
      <c r="G29" s="3" t="s">
        <v>2581</v>
      </c>
      <c r="H29" s="194" t="s">
        <v>2638</v>
      </c>
      <c r="I29" s="194" t="s">
        <v>2585</v>
      </c>
      <c r="J29" s="3" t="s">
        <v>2818</v>
      </c>
      <c r="K29" s="194" t="s">
        <v>3113</v>
      </c>
    </row>
    <row r="30" spans="1:11" ht="41.4">
      <c r="A30" s="199">
        <v>26</v>
      </c>
      <c r="B30" s="3" t="s">
        <v>3019</v>
      </c>
      <c r="C30" s="3" t="s">
        <v>3018</v>
      </c>
      <c r="D30" s="3" t="s">
        <v>3020</v>
      </c>
      <c r="E30" s="3" t="s">
        <v>2524</v>
      </c>
      <c r="F30" s="194" t="s">
        <v>3017</v>
      </c>
      <c r="G30" s="3" t="s">
        <v>2755</v>
      </c>
      <c r="H30" s="194" t="s">
        <v>2522</v>
      </c>
      <c r="I30" s="194">
        <v>10</v>
      </c>
      <c r="J30" s="3"/>
      <c r="K30" s="194" t="s">
        <v>3442</v>
      </c>
    </row>
    <row r="31" spans="1:11" ht="55.2">
      <c r="A31" s="199">
        <v>27</v>
      </c>
      <c r="B31" s="3" t="s">
        <v>2845</v>
      </c>
      <c r="C31" s="3" t="s">
        <v>2844</v>
      </c>
      <c r="D31" s="3" t="s">
        <v>2846</v>
      </c>
      <c r="E31" s="3" t="s">
        <v>2524</v>
      </c>
      <c r="F31" s="194" t="s">
        <v>2843</v>
      </c>
      <c r="G31" s="3" t="s">
        <v>2755</v>
      </c>
      <c r="H31" s="194" t="s">
        <v>2522</v>
      </c>
      <c r="I31" s="194">
        <v>20</v>
      </c>
      <c r="J31" s="3" t="s">
        <v>2534</v>
      </c>
      <c r="K31" s="194" t="s">
        <v>2751</v>
      </c>
    </row>
    <row r="32" spans="1:11" ht="55.2">
      <c r="A32" s="199">
        <v>28</v>
      </c>
      <c r="B32" s="3" t="s">
        <v>2845</v>
      </c>
      <c r="C32" s="3" t="s">
        <v>2958</v>
      </c>
      <c r="D32" s="3" t="s">
        <v>2959</v>
      </c>
      <c r="E32" s="3" t="s">
        <v>2540</v>
      </c>
      <c r="F32" s="194" t="s">
        <v>2957</v>
      </c>
      <c r="G32" s="3" t="s">
        <v>2581</v>
      </c>
      <c r="H32" s="194" t="s">
        <v>2522</v>
      </c>
      <c r="I32" s="194">
        <v>2</v>
      </c>
      <c r="J32" s="3" t="s">
        <v>2534</v>
      </c>
      <c r="K32" s="194" t="s">
        <v>2923</v>
      </c>
    </row>
    <row r="33" spans="1:11" ht="55.2">
      <c r="A33" s="199">
        <v>29</v>
      </c>
      <c r="B33" s="3" t="s">
        <v>2845</v>
      </c>
      <c r="C33" s="3" t="s">
        <v>2844</v>
      </c>
      <c r="D33" s="3" t="s">
        <v>3175</v>
      </c>
      <c r="E33" s="3" t="s">
        <v>2524</v>
      </c>
      <c r="F33" s="194" t="s">
        <v>3174</v>
      </c>
      <c r="G33" s="3" t="s">
        <v>2581</v>
      </c>
      <c r="H33" s="194" t="s">
        <v>2522</v>
      </c>
      <c r="I33" s="194">
        <v>20</v>
      </c>
      <c r="J33" s="3" t="s">
        <v>2534</v>
      </c>
      <c r="K33" s="194" t="s">
        <v>3113</v>
      </c>
    </row>
    <row r="34" spans="1:11" ht="41.4">
      <c r="A34" s="199">
        <v>30</v>
      </c>
      <c r="B34" s="3" t="s">
        <v>2797</v>
      </c>
      <c r="C34" s="3" t="s">
        <v>2796</v>
      </c>
      <c r="D34" s="3" t="s">
        <v>2798</v>
      </c>
      <c r="E34" s="3" t="s">
        <v>2540</v>
      </c>
      <c r="F34" s="194" t="s">
        <v>2795</v>
      </c>
      <c r="G34" s="3" t="s">
        <v>2755</v>
      </c>
      <c r="H34" s="194" t="s">
        <v>2208</v>
      </c>
      <c r="I34" s="194" t="s">
        <v>2510</v>
      </c>
      <c r="J34" s="3" t="s">
        <v>2799</v>
      </c>
      <c r="K34" s="194" t="s">
        <v>2751</v>
      </c>
    </row>
    <row r="35" spans="1:11" ht="55.2">
      <c r="A35" s="199">
        <v>31</v>
      </c>
      <c r="B35" s="3" t="s">
        <v>2797</v>
      </c>
      <c r="C35" s="171" t="s">
        <v>2796</v>
      </c>
      <c r="D35" s="3" t="s">
        <v>2965</v>
      </c>
      <c r="E35" s="3" t="s">
        <v>2540</v>
      </c>
      <c r="F35" s="199" t="s">
        <v>2964</v>
      </c>
      <c r="G35" s="171" t="s">
        <v>2755</v>
      </c>
      <c r="H35" s="199" t="s">
        <v>2208</v>
      </c>
      <c r="I35" s="199" t="s">
        <v>2510</v>
      </c>
      <c r="J35" s="3" t="s">
        <v>2799</v>
      </c>
      <c r="K35" s="194" t="s">
        <v>2923</v>
      </c>
    </row>
    <row r="36" spans="1:11" ht="151.80000000000001">
      <c r="A36" s="199">
        <v>32</v>
      </c>
      <c r="B36" s="3" t="s">
        <v>2694</v>
      </c>
      <c r="C36" s="3" t="s">
        <v>2693</v>
      </c>
      <c r="D36" s="3" t="s">
        <v>2695</v>
      </c>
      <c r="E36" s="3" t="s">
        <v>2696</v>
      </c>
      <c r="F36" s="194" t="s">
        <v>2692</v>
      </c>
      <c r="G36" s="3" t="s">
        <v>2518</v>
      </c>
      <c r="H36" s="194" t="s">
        <v>2522</v>
      </c>
      <c r="I36" s="194">
        <v>10</v>
      </c>
      <c r="J36" s="3"/>
      <c r="K36" s="194" t="s">
        <v>3443</v>
      </c>
    </row>
    <row r="37" spans="1:11" ht="55.2">
      <c r="A37" s="199">
        <v>33</v>
      </c>
      <c r="B37" s="3" t="s">
        <v>2829</v>
      </c>
      <c r="C37" s="3" t="s">
        <v>2828</v>
      </c>
      <c r="D37" s="3" t="s">
        <v>2830</v>
      </c>
      <c r="E37" s="3" t="s">
        <v>2524</v>
      </c>
      <c r="F37" s="194" t="s">
        <v>2827</v>
      </c>
      <c r="G37" s="3" t="s">
        <v>2581</v>
      </c>
      <c r="H37" s="194" t="s">
        <v>2638</v>
      </c>
      <c r="I37" s="194" t="s">
        <v>2585</v>
      </c>
      <c r="J37" s="3"/>
      <c r="K37" s="194" t="s">
        <v>2751</v>
      </c>
    </row>
    <row r="38" spans="1:11" ht="55.2">
      <c r="A38" s="199">
        <v>34</v>
      </c>
      <c r="B38" s="3" t="s">
        <v>2829</v>
      </c>
      <c r="C38" s="3" t="s">
        <v>2941</v>
      </c>
      <c r="D38" s="3" t="s">
        <v>2830</v>
      </c>
      <c r="E38" s="3" t="s">
        <v>2512</v>
      </c>
      <c r="F38" s="194" t="s">
        <v>2940</v>
      </c>
      <c r="G38" s="3" t="s">
        <v>2581</v>
      </c>
      <c r="H38" s="194" t="s">
        <v>2638</v>
      </c>
      <c r="I38" s="194" t="s">
        <v>2585</v>
      </c>
      <c r="J38" s="3" t="s">
        <v>2818</v>
      </c>
      <c r="K38" s="194" t="s">
        <v>2923</v>
      </c>
    </row>
    <row r="39" spans="1:11" ht="110.4">
      <c r="A39" s="199">
        <v>35</v>
      </c>
      <c r="B39" s="3" t="s">
        <v>2829</v>
      </c>
      <c r="C39" s="3" t="s">
        <v>2828</v>
      </c>
      <c r="D39" s="3" t="s">
        <v>2830</v>
      </c>
      <c r="E39" s="3" t="s">
        <v>2524</v>
      </c>
      <c r="F39" s="194" t="s">
        <v>3159</v>
      </c>
      <c r="G39" s="3" t="s">
        <v>2581</v>
      </c>
      <c r="H39" s="194" t="s">
        <v>2638</v>
      </c>
      <c r="I39" s="194" t="s">
        <v>2585</v>
      </c>
      <c r="J39" s="3" t="s">
        <v>3158</v>
      </c>
      <c r="K39" s="194" t="s">
        <v>3113</v>
      </c>
    </row>
    <row r="40" spans="1:11" ht="55.2">
      <c r="A40" s="199">
        <v>36</v>
      </c>
      <c r="B40" s="3" t="s">
        <v>3183</v>
      </c>
      <c r="C40" s="3" t="s">
        <v>3182</v>
      </c>
      <c r="D40" s="3" t="s">
        <v>3184</v>
      </c>
      <c r="E40" s="3" t="s">
        <v>2524</v>
      </c>
      <c r="F40" s="194" t="s">
        <v>3181</v>
      </c>
      <c r="G40" s="3" t="s">
        <v>2755</v>
      </c>
      <c r="H40" s="194" t="s">
        <v>2522</v>
      </c>
      <c r="I40" s="194">
        <v>10</v>
      </c>
      <c r="J40" s="3" t="s">
        <v>3185</v>
      </c>
      <c r="K40" s="194" t="s">
        <v>3113</v>
      </c>
    </row>
    <row r="41" spans="1:11" ht="41.4">
      <c r="A41" s="199">
        <v>37</v>
      </c>
      <c r="B41" s="3" t="s">
        <v>2825</v>
      </c>
      <c r="C41" s="3" t="s">
        <v>2824</v>
      </c>
      <c r="D41" s="3" t="s">
        <v>2826</v>
      </c>
      <c r="E41" s="3" t="s">
        <v>2524</v>
      </c>
      <c r="F41" s="194" t="s">
        <v>2823</v>
      </c>
      <c r="G41" s="3" t="s">
        <v>2581</v>
      </c>
      <c r="H41" s="194" t="s">
        <v>2638</v>
      </c>
      <c r="I41" s="194" t="s">
        <v>2585</v>
      </c>
      <c r="J41" s="3" t="s">
        <v>2818</v>
      </c>
      <c r="K41" s="194" t="s">
        <v>2751</v>
      </c>
    </row>
    <row r="42" spans="1:11" ht="41.4">
      <c r="A42" s="199">
        <v>38</v>
      </c>
      <c r="B42" s="3" t="s">
        <v>2825</v>
      </c>
      <c r="C42" s="3" t="s">
        <v>2939</v>
      </c>
      <c r="D42" s="3" t="s">
        <v>2826</v>
      </c>
      <c r="E42" s="3" t="s">
        <v>2512</v>
      </c>
      <c r="F42" s="194" t="s">
        <v>2938</v>
      </c>
      <c r="G42" s="3" t="s">
        <v>2581</v>
      </c>
      <c r="H42" s="194" t="s">
        <v>2638</v>
      </c>
      <c r="I42" s="194" t="s">
        <v>2585</v>
      </c>
      <c r="J42" s="3" t="s">
        <v>2818</v>
      </c>
      <c r="K42" s="194" t="s">
        <v>2923</v>
      </c>
    </row>
    <row r="43" spans="1:11" ht="110.4">
      <c r="A43" s="199">
        <v>39</v>
      </c>
      <c r="B43" s="3" t="s">
        <v>2825</v>
      </c>
      <c r="C43" s="3" t="s">
        <v>2824</v>
      </c>
      <c r="D43" s="3" t="s">
        <v>2826</v>
      </c>
      <c r="E43" s="3" t="s">
        <v>2524</v>
      </c>
      <c r="F43" s="194" t="s">
        <v>3157</v>
      </c>
      <c r="G43" s="3" t="s">
        <v>2581</v>
      </c>
      <c r="H43" s="194" t="s">
        <v>2638</v>
      </c>
      <c r="I43" s="194" t="s">
        <v>2585</v>
      </c>
      <c r="J43" s="3" t="s">
        <v>3158</v>
      </c>
      <c r="K43" s="194" t="s">
        <v>3113</v>
      </c>
    </row>
    <row r="44" spans="1:11" ht="41.4">
      <c r="A44" s="199">
        <v>40</v>
      </c>
      <c r="B44" s="3" t="s">
        <v>2521</v>
      </c>
      <c r="C44" s="3" t="s">
        <v>2520</v>
      </c>
      <c r="D44" s="3" t="s">
        <v>2523</v>
      </c>
      <c r="E44" s="3" t="s">
        <v>2524</v>
      </c>
      <c r="F44" s="194" t="s">
        <v>2519</v>
      </c>
      <c r="G44" s="3" t="s">
        <v>2518</v>
      </c>
      <c r="H44" s="194" t="s">
        <v>2522</v>
      </c>
      <c r="I44" s="194">
        <v>10</v>
      </c>
      <c r="J44" s="3"/>
      <c r="K44" s="194" t="s">
        <v>2513</v>
      </c>
    </row>
    <row r="45" spans="1:11" ht="41.4">
      <c r="A45" s="199">
        <v>41</v>
      </c>
      <c r="B45" s="3" t="s">
        <v>2575</v>
      </c>
      <c r="C45" s="3" t="s">
        <v>2574</v>
      </c>
      <c r="D45" s="3" t="s">
        <v>2576</v>
      </c>
      <c r="E45" s="3" t="s">
        <v>2524</v>
      </c>
      <c r="F45" s="194" t="s">
        <v>2573</v>
      </c>
      <c r="G45" s="3" t="s">
        <v>2518</v>
      </c>
      <c r="H45" s="194" t="s">
        <v>2522</v>
      </c>
      <c r="I45" s="194">
        <v>20</v>
      </c>
      <c r="J45" s="3"/>
      <c r="K45" s="194" t="s">
        <v>2513</v>
      </c>
    </row>
    <row r="46" spans="1:11" ht="41.4">
      <c r="A46" s="199">
        <v>42</v>
      </c>
      <c r="B46" s="3" t="s">
        <v>2579</v>
      </c>
      <c r="C46" s="3" t="s">
        <v>2578</v>
      </c>
      <c r="D46" s="3" t="s">
        <v>2580</v>
      </c>
      <c r="E46" s="3" t="s">
        <v>2524</v>
      </c>
      <c r="F46" s="194" t="s">
        <v>2577</v>
      </c>
      <c r="G46" s="3" t="s">
        <v>2518</v>
      </c>
      <c r="H46" s="194" t="s">
        <v>2522</v>
      </c>
      <c r="I46" s="194">
        <v>20</v>
      </c>
      <c r="J46" s="3"/>
      <c r="K46" s="194" t="s">
        <v>2513</v>
      </c>
    </row>
    <row r="47" spans="1:11" ht="41.4">
      <c r="A47" s="199">
        <v>43</v>
      </c>
      <c r="B47" s="3" t="s">
        <v>2772</v>
      </c>
      <c r="C47" s="3" t="s">
        <v>2771</v>
      </c>
      <c r="D47" s="3" t="s">
        <v>2773</v>
      </c>
      <c r="E47" s="3" t="s">
        <v>2524</v>
      </c>
      <c r="F47" s="194" t="s">
        <v>2770</v>
      </c>
      <c r="G47" s="3" t="s">
        <v>2550</v>
      </c>
      <c r="H47" s="194" t="s">
        <v>27</v>
      </c>
      <c r="I47" s="194">
        <v>8</v>
      </c>
      <c r="J47" s="3" t="s">
        <v>2555</v>
      </c>
      <c r="K47" s="194" t="s">
        <v>2751</v>
      </c>
    </row>
    <row r="48" spans="1:11" ht="41.4">
      <c r="A48" s="199">
        <v>44</v>
      </c>
      <c r="B48" s="3" t="s">
        <v>2772</v>
      </c>
      <c r="C48" s="3" t="s">
        <v>2771</v>
      </c>
      <c r="D48" s="3" t="s">
        <v>2773</v>
      </c>
      <c r="E48" s="3" t="s">
        <v>2524</v>
      </c>
      <c r="F48" s="194" t="s">
        <v>2928</v>
      </c>
      <c r="G48" s="3" t="s">
        <v>2550</v>
      </c>
      <c r="H48" s="194" t="s">
        <v>27</v>
      </c>
      <c r="I48" s="194">
        <v>8</v>
      </c>
      <c r="J48" s="3" t="s">
        <v>2555</v>
      </c>
      <c r="K48" s="194" t="s">
        <v>2923</v>
      </c>
    </row>
    <row r="49" spans="1:11" ht="41.4">
      <c r="A49" s="199">
        <v>45</v>
      </c>
      <c r="B49" s="3" t="s">
        <v>2776</v>
      </c>
      <c r="C49" s="3" t="s">
        <v>2775</v>
      </c>
      <c r="D49" s="3" t="s">
        <v>2777</v>
      </c>
      <c r="E49" s="3" t="s">
        <v>2524</v>
      </c>
      <c r="F49" s="194" t="s">
        <v>2774</v>
      </c>
      <c r="G49" s="3" t="s">
        <v>2550</v>
      </c>
      <c r="H49" s="194" t="s">
        <v>27</v>
      </c>
      <c r="I49" s="194">
        <v>8</v>
      </c>
      <c r="J49" s="3" t="s">
        <v>2555</v>
      </c>
      <c r="K49" s="194" t="s">
        <v>2751</v>
      </c>
    </row>
    <row r="50" spans="1:11" ht="41.4">
      <c r="A50" s="199">
        <v>46</v>
      </c>
      <c r="B50" s="3" t="s">
        <v>2776</v>
      </c>
      <c r="C50" s="3" t="s">
        <v>2775</v>
      </c>
      <c r="D50" s="3" t="s">
        <v>2777</v>
      </c>
      <c r="E50" s="3" t="s">
        <v>2524</v>
      </c>
      <c r="F50" s="194" t="s">
        <v>2929</v>
      </c>
      <c r="G50" s="3" t="s">
        <v>2550</v>
      </c>
      <c r="H50" s="194" t="s">
        <v>27</v>
      </c>
      <c r="I50" s="194">
        <v>8</v>
      </c>
      <c r="J50" s="3" t="s">
        <v>2555</v>
      </c>
      <c r="K50" s="194" t="s">
        <v>2923</v>
      </c>
    </row>
    <row r="51" spans="1:11" ht="41.4">
      <c r="A51" s="199">
        <v>47</v>
      </c>
      <c r="B51" s="3" t="s">
        <v>3123</v>
      </c>
      <c r="C51" s="3" t="s">
        <v>3122</v>
      </c>
      <c r="D51" s="3" t="s">
        <v>3124</v>
      </c>
      <c r="E51" s="3" t="s">
        <v>2524</v>
      </c>
      <c r="F51" s="194" t="s">
        <v>3121</v>
      </c>
      <c r="G51" s="3" t="s">
        <v>2550</v>
      </c>
      <c r="H51" s="194" t="s">
        <v>27</v>
      </c>
      <c r="I51" s="194">
        <v>8</v>
      </c>
      <c r="J51" s="3" t="s">
        <v>2555</v>
      </c>
      <c r="K51" s="194" t="s">
        <v>3113</v>
      </c>
    </row>
    <row r="52" spans="1:11" ht="41.4">
      <c r="A52" s="199">
        <v>48</v>
      </c>
      <c r="B52" s="3" t="s">
        <v>3148</v>
      </c>
      <c r="C52" s="3" t="s">
        <v>3147</v>
      </c>
      <c r="D52" s="3" t="s">
        <v>3149</v>
      </c>
      <c r="E52" s="3" t="s">
        <v>2524</v>
      </c>
      <c r="F52" s="194" t="s">
        <v>3146</v>
      </c>
      <c r="G52" s="3" t="s">
        <v>2755</v>
      </c>
      <c r="H52" s="194" t="s">
        <v>2638</v>
      </c>
      <c r="I52" s="194" t="s">
        <v>2510</v>
      </c>
      <c r="J52" s="3" t="s">
        <v>3145</v>
      </c>
      <c r="K52" s="194" t="s">
        <v>3113</v>
      </c>
    </row>
    <row r="53" spans="1:11" ht="55.2">
      <c r="A53" s="199">
        <v>49</v>
      </c>
      <c r="B53" s="3" t="s">
        <v>2833</v>
      </c>
      <c r="C53" s="3" t="s">
        <v>2832</v>
      </c>
      <c r="D53" s="3" t="s">
        <v>2834</v>
      </c>
      <c r="E53" s="3" t="s">
        <v>2524</v>
      </c>
      <c r="F53" s="194" t="s">
        <v>2831</v>
      </c>
      <c r="G53" s="3" t="s">
        <v>2581</v>
      </c>
      <c r="H53" s="194" t="s">
        <v>2638</v>
      </c>
      <c r="I53" s="194" t="s">
        <v>2585</v>
      </c>
      <c r="J53" s="3" t="s">
        <v>2818</v>
      </c>
      <c r="K53" s="194" t="s">
        <v>2751</v>
      </c>
    </row>
    <row r="54" spans="1:11" ht="55.2">
      <c r="A54" s="199">
        <v>50</v>
      </c>
      <c r="B54" s="3" t="s">
        <v>2833</v>
      </c>
      <c r="C54" s="3" t="s">
        <v>2943</v>
      </c>
      <c r="D54" s="3" t="s">
        <v>2834</v>
      </c>
      <c r="E54" s="3" t="s">
        <v>2512</v>
      </c>
      <c r="F54" s="194" t="s">
        <v>2942</v>
      </c>
      <c r="G54" s="3" t="s">
        <v>2581</v>
      </c>
      <c r="H54" s="194" t="s">
        <v>2638</v>
      </c>
      <c r="I54" s="194" t="s">
        <v>2585</v>
      </c>
      <c r="J54" s="3" t="s">
        <v>2818</v>
      </c>
      <c r="K54" s="194" t="s">
        <v>2923</v>
      </c>
    </row>
    <row r="55" spans="1:11" ht="124.2">
      <c r="A55" s="199">
        <v>51</v>
      </c>
      <c r="B55" s="3" t="s">
        <v>2833</v>
      </c>
      <c r="C55" s="3" t="s">
        <v>2832</v>
      </c>
      <c r="D55" s="3" t="s">
        <v>2834</v>
      </c>
      <c r="E55" s="3" t="s">
        <v>2524</v>
      </c>
      <c r="F55" s="194" t="s">
        <v>3160</v>
      </c>
      <c r="G55" s="3" t="s">
        <v>2581</v>
      </c>
      <c r="H55" s="194" t="s">
        <v>2638</v>
      </c>
      <c r="I55" s="194" t="s">
        <v>2585</v>
      </c>
      <c r="J55" s="3" t="s">
        <v>3161</v>
      </c>
      <c r="K55" s="194" t="s">
        <v>3113</v>
      </c>
    </row>
    <row r="56" spans="1:11" ht="27.6">
      <c r="A56" s="199">
        <v>52</v>
      </c>
      <c r="B56" s="3" t="s">
        <v>2893</v>
      </c>
      <c r="C56" s="3" t="s">
        <v>2892</v>
      </c>
      <c r="D56" s="3" t="s">
        <v>2894</v>
      </c>
      <c r="E56" s="3" t="s">
        <v>2540</v>
      </c>
      <c r="F56" s="194" t="s">
        <v>2891</v>
      </c>
      <c r="G56" s="3" t="s">
        <v>2755</v>
      </c>
      <c r="H56" s="194" t="s">
        <v>2522</v>
      </c>
      <c r="I56" s="194">
        <v>1</v>
      </c>
      <c r="J56" s="3"/>
      <c r="K56" s="194" t="s">
        <v>2751</v>
      </c>
    </row>
    <row r="57" spans="1:11" ht="27.6">
      <c r="A57" s="199">
        <v>53</v>
      </c>
      <c r="B57" s="3" t="s">
        <v>2893</v>
      </c>
      <c r="C57" s="3" t="s">
        <v>2961</v>
      </c>
      <c r="D57" s="3" t="s">
        <v>2894</v>
      </c>
      <c r="E57" s="3" t="s">
        <v>2540</v>
      </c>
      <c r="F57" s="194" t="s">
        <v>2960</v>
      </c>
      <c r="G57" s="3" t="s">
        <v>2581</v>
      </c>
      <c r="H57" s="194" t="s">
        <v>2522</v>
      </c>
      <c r="I57" s="194">
        <v>1</v>
      </c>
      <c r="J57" s="3"/>
      <c r="K57" s="194" t="s">
        <v>2923</v>
      </c>
    </row>
    <row r="58" spans="1:11" ht="27.6">
      <c r="A58" s="199">
        <v>54</v>
      </c>
      <c r="B58" s="3" t="s">
        <v>2893</v>
      </c>
      <c r="C58" s="3" t="s">
        <v>2892</v>
      </c>
      <c r="D58" s="3" t="s">
        <v>2894</v>
      </c>
      <c r="E58" s="3" t="s">
        <v>2540</v>
      </c>
      <c r="F58" s="194" t="s">
        <v>3176</v>
      </c>
      <c r="G58" s="3" t="s">
        <v>2755</v>
      </c>
      <c r="H58" s="194" t="s">
        <v>2522</v>
      </c>
      <c r="I58" s="194">
        <v>1</v>
      </c>
      <c r="J58" s="3"/>
      <c r="K58" s="194" t="s">
        <v>3113</v>
      </c>
    </row>
    <row r="59" spans="1:11" ht="55.2">
      <c r="A59" s="199">
        <v>55</v>
      </c>
      <c r="B59" s="3" t="s">
        <v>2637</v>
      </c>
      <c r="C59" s="261" t="s">
        <v>2636</v>
      </c>
      <c r="D59" s="3" t="s">
        <v>2640</v>
      </c>
      <c r="E59" s="3" t="s">
        <v>2641</v>
      </c>
      <c r="F59" s="194" t="s">
        <v>2635</v>
      </c>
      <c r="G59" s="3" t="s">
        <v>2581</v>
      </c>
      <c r="H59" s="262" t="s">
        <v>2638</v>
      </c>
      <c r="I59" s="262" t="s">
        <v>2639</v>
      </c>
      <c r="J59" s="3"/>
      <c r="K59" s="194" t="s">
        <v>3443</v>
      </c>
    </row>
    <row r="60" spans="1:11" ht="41.4">
      <c r="A60" s="199">
        <v>56</v>
      </c>
      <c r="B60" s="3" t="s">
        <v>2874</v>
      </c>
      <c r="C60" s="3" t="s">
        <v>2873</v>
      </c>
      <c r="D60" s="3" t="s">
        <v>2875</v>
      </c>
      <c r="E60" s="3" t="s">
        <v>2524</v>
      </c>
      <c r="F60" s="194" t="s">
        <v>2872</v>
      </c>
      <c r="G60" s="3" t="s">
        <v>2868</v>
      </c>
      <c r="H60" s="194" t="s">
        <v>2522</v>
      </c>
      <c r="I60" s="194">
        <v>20</v>
      </c>
      <c r="J60" s="3"/>
      <c r="K60" s="194" t="s">
        <v>2751</v>
      </c>
    </row>
    <row r="61" spans="1:11" ht="41.4">
      <c r="A61" s="199">
        <v>57</v>
      </c>
      <c r="B61" s="3" t="s">
        <v>2874</v>
      </c>
      <c r="C61" s="3" t="s">
        <v>2873</v>
      </c>
      <c r="D61" s="3" t="s">
        <v>2875</v>
      </c>
      <c r="E61" s="3" t="s">
        <v>2524</v>
      </c>
      <c r="F61" s="194" t="s">
        <v>3095</v>
      </c>
      <c r="G61" s="3" t="s">
        <v>2868</v>
      </c>
      <c r="H61" s="194" t="s">
        <v>2522</v>
      </c>
      <c r="I61" s="194">
        <v>20</v>
      </c>
      <c r="J61" s="3"/>
      <c r="K61" s="200" t="s">
        <v>3269</v>
      </c>
    </row>
    <row r="62" spans="1:11" ht="55.2">
      <c r="A62" s="199">
        <v>58</v>
      </c>
      <c r="B62" s="3" t="s">
        <v>3086</v>
      </c>
      <c r="C62" s="3" t="s">
        <v>3085</v>
      </c>
      <c r="D62" s="3" t="s">
        <v>3087</v>
      </c>
      <c r="E62" s="3" t="s">
        <v>2512</v>
      </c>
      <c r="F62" s="194" t="s">
        <v>3084</v>
      </c>
      <c r="G62" s="3" t="s">
        <v>2868</v>
      </c>
      <c r="H62" s="194" t="s">
        <v>2208</v>
      </c>
      <c r="I62" s="194" t="s">
        <v>2510</v>
      </c>
      <c r="J62" s="3"/>
      <c r="K62" s="200" t="s">
        <v>3269</v>
      </c>
    </row>
    <row r="63" spans="1:11" ht="138">
      <c r="A63" s="199">
        <v>59</v>
      </c>
      <c r="B63" s="3" t="s">
        <v>3090</v>
      </c>
      <c r="C63" s="3" t="s">
        <v>3089</v>
      </c>
      <c r="D63" s="3" t="s">
        <v>3091</v>
      </c>
      <c r="E63" s="3" t="s">
        <v>2524</v>
      </c>
      <c r="F63" s="194" t="s">
        <v>3088</v>
      </c>
      <c r="G63" s="3" t="s">
        <v>2868</v>
      </c>
      <c r="H63" s="194" t="s">
        <v>2208</v>
      </c>
      <c r="I63" s="194" t="s">
        <v>2510</v>
      </c>
      <c r="J63" s="3" t="s">
        <v>3092</v>
      </c>
      <c r="K63" s="200" t="s">
        <v>3269</v>
      </c>
    </row>
    <row r="64" spans="1:11" ht="151.80000000000001">
      <c r="A64" s="199">
        <v>60</v>
      </c>
      <c r="B64" s="3" t="s">
        <v>2664</v>
      </c>
      <c r="C64" s="3" t="s">
        <v>2663</v>
      </c>
      <c r="D64" s="3" t="s">
        <v>2665</v>
      </c>
      <c r="E64" s="3" t="s">
        <v>2666</v>
      </c>
      <c r="F64" s="194" t="s">
        <v>2662</v>
      </c>
      <c r="G64" s="3" t="s">
        <v>2596</v>
      </c>
      <c r="H64" s="194" t="s">
        <v>2522</v>
      </c>
      <c r="I64" s="194">
        <v>10</v>
      </c>
      <c r="J64" s="3"/>
      <c r="K64" s="194" t="s">
        <v>3443</v>
      </c>
    </row>
    <row r="65" spans="1:11" ht="41.4">
      <c r="A65" s="199">
        <v>61</v>
      </c>
      <c r="B65" s="3" t="s">
        <v>2374</v>
      </c>
      <c r="C65" s="3" t="s">
        <v>2783</v>
      </c>
      <c r="D65" s="3" t="s">
        <v>2784</v>
      </c>
      <c r="E65" s="3" t="s">
        <v>2524</v>
      </c>
      <c r="F65" s="194" t="s">
        <v>2782</v>
      </c>
      <c r="G65" s="3" t="s">
        <v>2550</v>
      </c>
      <c r="H65" s="194" t="s">
        <v>27</v>
      </c>
      <c r="I65" s="194">
        <v>8</v>
      </c>
      <c r="J65" s="3" t="s">
        <v>2555</v>
      </c>
      <c r="K65" s="194" t="s">
        <v>2751</v>
      </c>
    </row>
    <row r="66" spans="1:11" ht="41.4">
      <c r="A66" s="199">
        <v>62</v>
      </c>
      <c r="B66" s="3" t="s">
        <v>2374</v>
      </c>
      <c r="C66" s="3" t="s">
        <v>2783</v>
      </c>
      <c r="D66" s="3" t="s">
        <v>2784</v>
      </c>
      <c r="E66" s="3" t="s">
        <v>2524</v>
      </c>
      <c r="F66" s="194" t="s">
        <v>2975</v>
      </c>
      <c r="G66" s="3" t="s">
        <v>2550</v>
      </c>
      <c r="H66" s="194" t="s">
        <v>27</v>
      </c>
      <c r="I66" s="194">
        <v>8</v>
      </c>
      <c r="J66" s="3" t="s">
        <v>2555</v>
      </c>
      <c r="K66" s="194" t="s">
        <v>2923</v>
      </c>
    </row>
    <row r="67" spans="1:11" ht="55.2">
      <c r="A67" s="199">
        <v>63</v>
      </c>
      <c r="B67" s="3" t="s">
        <v>2884</v>
      </c>
      <c r="C67" s="3" t="s">
        <v>2883</v>
      </c>
      <c r="D67" s="3" t="s">
        <v>2885</v>
      </c>
      <c r="E67" s="3" t="s">
        <v>2524</v>
      </c>
      <c r="F67" s="194" t="s">
        <v>2882</v>
      </c>
      <c r="G67" s="3" t="s">
        <v>2755</v>
      </c>
      <c r="H67" s="194" t="s">
        <v>2522</v>
      </c>
      <c r="I67" s="194">
        <v>20</v>
      </c>
      <c r="J67" s="3" t="s">
        <v>2886</v>
      </c>
      <c r="K67" s="194" t="s">
        <v>2751</v>
      </c>
    </row>
    <row r="68" spans="1:11" ht="55.2">
      <c r="A68" s="199">
        <v>64</v>
      </c>
      <c r="B68" s="3" t="s">
        <v>2884</v>
      </c>
      <c r="C68" s="3" t="s">
        <v>2883</v>
      </c>
      <c r="D68" s="3" t="s">
        <v>2977</v>
      </c>
      <c r="E68" s="3" t="s">
        <v>2524</v>
      </c>
      <c r="F68" s="194" t="s">
        <v>2976</v>
      </c>
      <c r="G68" s="3" t="s">
        <v>2755</v>
      </c>
      <c r="H68" s="194" t="s">
        <v>2522</v>
      </c>
      <c r="I68" s="194">
        <v>20</v>
      </c>
      <c r="J68" s="3" t="s">
        <v>2886</v>
      </c>
      <c r="K68" s="194" t="s">
        <v>2923</v>
      </c>
    </row>
    <row r="69" spans="1:11" ht="165.6">
      <c r="A69" s="199">
        <v>65</v>
      </c>
      <c r="B69" s="3" t="s">
        <v>2654</v>
      </c>
      <c r="C69" s="3" t="s">
        <v>2653</v>
      </c>
      <c r="D69" s="3" t="s">
        <v>2655</v>
      </c>
      <c r="E69" s="3" t="s">
        <v>2656</v>
      </c>
      <c r="F69" s="194" t="s">
        <v>2652</v>
      </c>
      <c r="G69" s="3" t="s">
        <v>2518</v>
      </c>
      <c r="H69" s="194" t="s">
        <v>2522</v>
      </c>
      <c r="I69" s="194">
        <v>10</v>
      </c>
      <c r="J69" s="3"/>
      <c r="K69" s="194" t="s">
        <v>3443</v>
      </c>
    </row>
    <row r="70" spans="1:11" ht="55.2">
      <c r="A70" s="199">
        <v>66</v>
      </c>
      <c r="B70" s="3" t="s">
        <v>3188</v>
      </c>
      <c r="C70" s="3" t="s">
        <v>3187</v>
      </c>
      <c r="D70" s="3" t="s">
        <v>3189</v>
      </c>
      <c r="E70" s="3" t="s">
        <v>2524</v>
      </c>
      <c r="F70" s="194" t="s">
        <v>3186</v>
      </c>
      <c r="G70" s="3" t="s">
        <v>2755</v>
      </c>
      <c r="H70" s="194" t="s">
        <v>2522</v>
      </c>
      <c r="I70" s="194">
        <v>20</v>
      </c>
      <c r="J70" s="3" t="s">
        <v>3185</v>
      </c>
      <c r="K70" s="194" t="s">
        <v>3113</v>
      </c>
    </row>
    <row r="71" spans="1:11" ht="41.4">
      <c r="A71" s="199">
        <v>67</v>
      </c>
      <c r="B71" s="3" t="s">
        <v>3164</v>
      </c>
      <c r="C71" s="3" t="s">
        <v>3163</v>
      </c>
      <c r="D71" s="3" t="s">
        <v>3165</v>
      </c>
      <c r="E71" s="3" t="s">
        <v>2524</v>
      </c>
      <c r="F71" s="194" t="s">
        <v>3162</v>
      </c>
      <c r="G71" s="3" t="s">
        <v>2581</v>
      </c>
      <c r="H71" s="194" t="s">
        <v>2638</v>
      </c>
      <c r="I71" s="194" t="s">
        <v>2585</v>
      </c>
      <c r="J71" s="3" t="s">
        <v>2818</v>
      </c>
      <c r="K71" s="194" t="s">
        <v>3113</v>
      </c>
    </row>
    <row r="72" spans="1:11" ht="41.4">
      <c r="A72" s="199">
        <v>68</v>
      </c>
      <c r="B72" s="3" t="s">
        <v>3077</v>
      </c>
      <c r="C72" s="3" t="s">
        <v>3076</v>
      </c>
      <c r="D72" s="3" t="s">
        <v>3078</v>
      </c>
      <c r="E72" s="3" t="s">
        <v>2524</v>
      </c>
      <c r="F72" s="194" t="s">
        <v>3075</v>
      </c>
      <c r="G72" s="3" t="s">
        <v>2847</v>
      </c>
      <c r="H72" s="194" t="s">
        <v>2522</v>
      </c>
      <c r="I72" s="194">
        <v>10</v>
      </c>
      <c r="J72" s="3"/>
      <c r="K72" s="194" t="s">
        <v>3442</v>
      </c>
    </row>
    <row r="73" spans="1:11" ht="55.2">
      <c r="A73" s="199">
        <v>69</v>
      </c>
      <c r="B73" s="3" t="s">
        <v>3081</v>
      </c>
      <c r="C73" s="3" t="s">
        <v>3080</v>
      </c>
      <c r="D73" s="3" t="s">
        <v>3082</v>
      </c>
      <c r="E73" s="3" t="s">
        <v>2524</v>
      </c>
      <c r="F73" s="194" t="s">
        <v>3079</v>
      </c>
      <c r="G73" s="3" t="s">
        <v>2847</v>
      </c>
      <c r="H73" s="194" t="s">
        <v>2522</v>
      </c>
      <c r="I73" s="194">
        <v>10</v>
      </c>
      <c r="J73" s="3"/>
      <c r="K73" s="194" t="s">
        <v>3442</v>
      </c>
    </row>
    <row r="74" spans="1:11" ht="41.4">
      <c r="A74" s="199">
        <v>70</v>
      </c>
      <c r="B74" s="267" t="s">
        <v>3233</v>
      </c>
      <c r="C74" s="174" t="s">
        <v>3232</v>
      </c>
      <c r="D74" s="267" t="s">
        <v>3234</v>
      </c>
      <c r="E74" s="267" t="s">
        <v>2524</v>
      </c>
      <c r="F74" s="268" t="s">
        <v>3231</v>
      </c>
      <c r="G74" s="171" t="s">
        <v>2755</v>
      </c>
      <c r="H74" s="268" t="s">
        <v>2522</v>
      </c>
      <c r="I74" s="268">
        <v>10</v>
      </c>
      <c r="J74" s="267"/>
      <c r="K74" s="194" t="s">
        <v>3444</v>
      </c>
    </row>
    <row r="75" spans="1:11" ht="41.4">
      <c r="A75" s="199">
        <v>71</v>
      </c>
      <c r="B75" s="3" t="s">
        <v>3136</v>
      </c>
      <c r="C75" s="3" t="s">
        <v>3135</v>
      </c>
      <c r="D75" s="3" t="s">
        <v>3137</v>
      </c>
      <c r="E75" s="3" t="s">
        <v>2524</v>
      </c>
      <c r="F75" s="194" t="s">
        <v>3134</v>
      </c>
      <c r="G75" s="3" t="s">
        <v>2847</v>
      </c>
      <c r="H75" s="194" t="s">
        <v>2522</v>
      </c>
      <c r="I75" s="194">
        <v>80</v>
      </c>
      <c r="J75" s="3"/>
      <c r="K75" s="194" t="s">
        <v>3113</v>
      </c>
    </row>
    <row r="76" spans="1:11" ht="41.4">
      <c r="A76" s="199">
        <v>72</v>
      </c>
      <c r="B76" s="267" t="s">
        <v>3208</v>
      </c>
      <c r="C76" s="174" t="s">
        <v>3207</v>
      </c>
      <c r="D76" s="267" t="s">
        <v>3209</v>
      </c>
      <c r="E76" s="267" t="s">
        <v>2524</v>
      </c>
      <c r="F76" s="268" t="s">
        <v>3206</v>
      </c>
      <c r="G76" s="171" t="s">
        <v>2755</v>
      </c>
      <c r="H76" s="268" t="s">
        <v>2522</v>
      </c>
      <c r="I76" s="268">
        <v>10</v>
      </c>
      <c r="J76" s="267"/>
      <c r="K76" s="194" t="s">
        <v>3444</v>
      </c>
    </row>
    <row r="77" spans="1:11" ht="41.4">
      <c r="A77" s="199">
        <v>73</v>
      </c>
      <c r="B77" s="267" t="s">
        <v>3237</v>
      </c>
      <c r="C77" s="174" t="s">
        <v>3236</v>
      </c>
      <c r="D77" s="267" t="s">
        <v>3238</v>
      </c>
      <c r="E77" s="267" t="s">
        <v>2524</v>
      </c>
      <c r="F77" s="268" t="s">
        <v>3235</v>
      </c>
      <c r="G77" s="171" t="s">
        <v>2755</v>
      </c>
      <c r="H77" s="268" t="s">
        <v>2522</v>
      </c>
      <c r="I77" s="268">
        <v>10</v>
      </c>
      <c r="J77" s="267"/>
      <c r="K77" s="194" t="s">
        <v>3444</v>
      </c>
    </row>
    <row r="78" spans="1:11" ht="41.4">
      <c r="A78" s="199">
        <v>74</v>
      </c>
      <c r="B78" s="3" t="s">
        <v>2570</v>
      </c>
      <c r="C78" s="3" t="s">
        <v>2569</v>
      </c>
      <c r="D78" s="3" t="s">
        <v>2571</v>
      </c>
      <c r="E78" s="3" t="s">
        <v>2524</v>
      </c>
      <c r="F78" s="194" t="s">
        <v>2568</v>
      </c>
      <c r="G78" s="3" t="s">
        <v>2518</v>
      </c>
      <c r="H78" s="194" t="s">
        <v>2522</v>
      </c>
      <c r="I78" s="194">
        <v>10</v>
      </c>
      <c r="J78" s="3" t="s">
        <v>2572</v>
      </c>
      <c r="K78" s="194" t="s">
        <v>2513</v>
      </c>
    </row>
    <row r="79" spans="1:11" ht="27.6">
      <c r="A79" s="199">
        <v>75</v>
      </c>
      <c r="B79" s="3" t="s">
        <v>2509</v>
      </c>
      <c r="C79" s="3" t="s">
        <v>2508</v>
      </c>
      <c r="D79" s="3" t="s">
        <v>2511</v>
      </c>
      <c r="E79" s="3" t="s">
        <v>2512</v>
      </c>
      <c r="F79" s="194" t="s">
        <v>2507</v>
      </c>
      <c r="G79" s="3" t="s">
        <v>2506</v>
      </c>
      <c r="H79" s="194" t="s">
        <v>2208</v>
      </c>
      <c r="I79" s="194" t="s">
        <v>2510</v>
      </c>
      <c r="J79" s="3"/>
      <c r="K79" s="194" t="s">
        <v>2513</v>
      </c>
    </row>
    <row r="80" spans="1:11" ht="27.6">
      <c r="A80" s="199">
        <v>76</v>
      </c>
      <c r="B80" s="3" t="s">
        <v>2509</v>
      </c>
      <c r="C80" s="3" t="s">
        <v>2612</v>
      </c>
      <c r="D80" s="3" t="s">
        <v>2511</v>
      </c>
      <c r="E80" s="3" t="s">
        <v>2512</v>
      </c>
      <c r="F80" s="194" t="s">
        <v>2611</v>
      </c>
      <c r="G80" s="3" t="s">
        <v>2506</v>
      </c>
      <c r="H80" s="194" t="s">
        <v>2208</v>
      </c>
      <c r="I80" s="194" t="s">
        <v>2510</v>
      </c>
      <c r="J80" s="3"/>
      <c r="K80" s="194" t="s">
        <v>3443</v>
      </c>
    </row>
    <row r="81" spans="1:11" ht="96.6">
      <c r="A81" s="199">
        <v>77</v>
      </c>
      <c r="B81" s="3" t="s">
        <v>2897</v>
      </c>
      <c r="C81" s="3" t="s">
        <v>2896</v>
      </c>
      <c r="D81" s="3" t="s">
        <v>2898</v>
      </c>
      <c r="E81" s="3" t="s">
        <v>2540</v>
      </c>
      <c r="F81" s="194" t="s">
        <v>2895</v>
      </c>
      <c r="G81" s="3" t="s">
        <v>2755</v>
      </c>
      <c r="H81" s="194" t="s">
        <v>2522</v>
      </c>
      <c r="I81" s="194">
        <v>1</v>
      </c>
      <c r="J81" s="3" t="s">
        <v>2899</v>
      </c>
      <c r="K81" s="194" t="s">
        <v>2751</v>
      </c>
    </row>
    <row r="82" spans="1:11" ht="55.2">
      <c r="A82" s="199">
        <v>78</v>
      </c>
      <c r="B82" s="3" t="s">
        <v>2689</v>
      </c>
      <c r="C82" s="3" t="s">
        <v>2688</v>
      </c>
      <c r="D82" s="3" t="s">
        <v>2690</v>
      </c>
      <c r="E82" s="3" t="s">
        <v>2691</v>
      </c>
      <c r="F82" s="194" t="s">
        <v>2687</v>
      </c>
      <c r="G82" s="3" t="s">
        <v>2596</v>
      </c>
      <c r="H82" s="194" t="s">
        <v>2522</v>
      </c>
      <c r="I82" s="194">
        <v>10</v>
      </c>
      <c r="J82" s="3"/>
      <c r="K82" s="194" t="s">
        <v>3443</v>
      </c>
    </row>
    <row r="83" spans="1:11" ht="55.2">
      <c r="A83" s="199">
        <v>79</v>
      </c>
      <c r="B83" s="3" t="s">
        <v>2669</v>
      </c>
      <c r="C83" s="3" t="s">
        <v>2668</v>
      </c>
      <c r="D83" s="3" t="s">
        <v>2670</v>
      </c>
      <c r="E83" s="3" t="s">
        <v>2671</v>
      </c>
      <c r="F83" s="194" t="s">
        <v>2667</v>
      </c>
      <c r="G83" s="3" t="s">
        <v>2596</v>
      </c>
      <c r="H83" s="194" t="s">
        <v>2522</v>
      </c>
      <c r="I83" s="194">
        <v>10</v>
      </c>
      <c r="J83" s="3"/>
      <c r="K83" s="194" t="s">
        <v>3443</v>
      </c>
    </row>
    <row r="84" spans="1:11" ht="151.80000000000001">
      <c r="A84" s="199">
        <v>80</v>
      </c>
      <c r="B84" s="3" t="s">
        <v>3051</v>
      </c>
      <c r="C84" s="3" t="s">
        <v>3050</v>
      </c>
      <c r="D84" s="3" t="s">
        <v>3052</v>
      </c>
      <c r="E84" s="3" t="s">
        <v>2524</v>
      </c>
      <c r="F84" s="194" t="s">
        <v>3049</v>
      </c>
      <c r="G84" s="3" t="s">
        <v>2755</v>
      </c>
      <c r="H84" s="194" t="s">
        <v>2522</v>
      </c>
      <c r="I84" s="194">
        <v>10</v>
      </c>
      <c r="J84" s="3"/>
      <c r="K84" s="194" t="s">
        <v>3442</v>
      </c>
    </row>
    <row r="85" spans="1:11" ht="165.6">
      <c r="A85" s="199">
        <v>81</v>
      </c>
      <c r="B85" s="3" t="s">
        <v>3063</v>
      </c>
      <c r="C85" s="3" t="s">
        <v>3062</v>
      </c>
      <c r="D85" s="3" t="s">
        <v>3064</v>
      </c>
      <c r="E85" s="3" t="s">
        <v>2524</v>
      </c>
      <c r="F85" s="194" t="s">
        <v>3061</v>
      </c>
      <c r="G85" s="3" t="s">
        <v>2755</v>
      </c>
      <c r="H85" s="194" t="s">
        <v>2522</v>
      </c>
      <c r="I85" s="194">
        <v>10</v>
      </c>
      <c r="J85" s="3"/>
      <c r="K85" s="194" t="s">
        <v>3442</v>
      </c>
    </row>
    <row r="86" spans="1:11" ht="55.2">
      <c r="A86" s="199">
        <v>82</v>
      </c>
      <c r="B86" s="3" t="s">
        <v>2627</v>
      </c>
      <c r="C86" s="3" t="s">
        <v>2626</v>
      </c>
      <c r="D86" s="3" t="s">
        <v>2628</v>
      </c>
      <c r="E86" s="3" t="s">
        <v>2629</v>
      </c>
      <c r="F86" s="194" t="s">
        <v>2625</v>
      </c>
      <c r="G86" s="3" t="s">
        <v>2518</v>
      </c>
      <c r="H86" s="194" t="s">
        <v>2522</v>
      </c>
      <c r="I86" s="194">
        <v>20</v>
      </c>
      <c r="J86" s="3"/>
      <c r="K86" s="194" t="s">
        <v>3443</v>
      </c>
    </row>
    <row r="87" spans="1:11" ht="41.4">
      <c r="A87" s="199">
        <v>83</v>
      </c>
      <c r="B87" s="3" t="s">
        <v>3015</v>
      </c>
      <c r="C87" s="3" t="s">
        <v>3014</v>
      </c>
      <c r="D87" s="3" t="s">
        <v>3016</v>
      </c>
      <c r="E87" s="3" t="s">
        <v>2524</v>
      </c>
      <c r="F87" s="194" t="s">
        <v>3013</v>
      </c>
      <c r="G87" s="3" t="s">
        <v>2581</v>
      </c>
      <c r="H87" s="194" t="s">
        <v>2638</v>
      </c>
      <c r="I87" s="194" t="s">
        <v>2585</v>
      </c>
      <c r="J87" s="3"/>
      <c r="K87" s="194" t="s">
        <v>3442</v>
      </c>
    </row>
    <row r="88" spans="1:11" ht="27.6">
      <c r="A88" s="199">
        <v>84</v>
      </c>
      <c r="B88" s="3" t="s">
        <v>2516</v>
      </c>
      <c r="C88" s="3" t="s">
        <v>2515</v>
      </c>
      <c r="D88" s="3" t="s">
        <v>2517</v>
      </c>
      <c r="E88" s="3" t="s">
        <v>2512</v>
      </c>
      <c r="F88" s="194" t="s">
        <v>2514</v>
      </c>
      <c r="G88" s="3" t="s">
        <v>2506</v>
      </c>
      <c r="H88" s="194" t="s">
        <v>2208</v>
      </c>
      <c r="I88" s="194" t="s">
        <v>2510</v>
      </c>
      <c r="J88" s="3"/>
      <c r="K88" s="194" t="s">
        <v>2513</v>
      </c>
    </row>
    <row r="89" spans="1:11" ht="27.6">
      <c r="A89" s="199">
        <v>85</v>
      </c>
      <c r="B89" s="3" t="s">
        <v>2516</v>
      </c>
      <c r="C89" s="3" t="s">
        <v>2515</v>
      </c>
      <c r="D89" s="3" t="s">
        <v>2614</v>
      </c>
      <c r="E89" s="3" t="s">
        <v>2512</v>
      </c>
      <c r="F89" s="194" t="s">
        <v>2613</v>
      </c>
      <c r="G89" s="3" t="s">
        <v>2506</v>
      </c>
      <c r="H89" s="194" t="s">
        <v>2208</v>
      </c>
      <c r="I89" s="194" t="s">
        <v>2510</v>
      </c>
      <c r="J89" s="3"/>
      <c r="K89" s="194" t="s">
        <v>3443</v>
      </c>
    </row>
    <row r="90" spans="1:11" ht="27.6">
      <c r="A90" s="199">
        <v>86</v>
      </c>
      <c r="B90" s="3" t="s">
        <v>2516</v>
      </c>
      <c r="C90" s="3" t="s">
        <v>2515</v>
      </c>
      <c r="D90" s="3" t="s">
        <v>2517</v>
      </c>
      <c r="E90" s="3" t="s">
        <v>2512</v>
      </c>
      <c r="F90" s="194" t="s">
        <v>2752</v>
      </c>
      <c r="G90" s="3" t="s">
        <v>2506</v>
      </c>
      <c r="H90" s="194" t="s">
        <v>2208</v>
      </c>
      <c r="I90" s="194" t="s">
        <v>2510</v>
      </c>
      <c r="J90" s="3"/>
      <c r="K90" s="194" t="s">
        <v>2751</v>
      </c>
    </row>
    <row r="91" spans="1:11" ht="27.6">
      <c r="A91" s="199">
        <v>87</v>
      </c>
      <c r="B91" s="3" t="s">
        <v>2516</v>
      </c>
      <c r="C91" s="3" t="s">
        <v>2515</v>
      </c>
      <c r="D91" s="3" t="s">
        <v>2517</v>
      </c>
      <c r="E91" s="3" t="s">
        <v>2512</v>
      </c>
      <c r="F91" s="194" t="s">
        <v>2924</v>
      </c>
      <c r="G91" s="3" t="s">
        <v>2506</v>
      </c>
      <c r="H91" s="194" t="s">
        <v>2208</v>
      </c>
      <c r="I91" s="194" t="s">
        <v>2510</v>
      </c>
      <c r="J91" s="3"/>
      <c r="K91" s="194" t="s">
        <v>2923</v>
      </c>
    </row>
    <row r="92" spans="1:11" ht="27.6">
      <c r="A92" s="199">
        <v>88</v>
      </c>
      <c r="B92" s="3" t="s">
        <v>2516</v>
      </c>
      <c r="C92" s="3" t="s">
        <v>2515</v>
      </c>
      <c r="D92" s="3" t="s">
        <v>2614</v>
      </c>
      <c r="E92" s="3" t="s">
        <v>2512</v>
      </c>
      <c r="F92" s="194" t="s">
        <v>2988</v>
      </c>
      <c r="G92" s="3" t="s">
        <v>2506</v>
      </c>
      <c r="H92" s="194" t="s">
        <v>2208</v>
      </c>
      <c r="I92" s="194" t="s">
        <v>2510</v>
      </c>
      <c r="J92" s="3"/>
      <c r="K92" s="194" t="s">
        <v>3442</v>
      </c>
    </row>
    <row r="93" spans="1:11" ht="27.6">
      <c r="A93" s="199">
        <v>89</v>
      </c>
      <c r="B93" s="3" t="s">
        <v>2516</v>
      </c>
      <c r="C93" s="3" t="s">
        <v>2515</v>
      </c>
      <c r="D93" s="3" t="s">
        <v>2517</v>
      </c>
      <c r="E93" s="3" t="s">
        <v>2512</v>
      </c>
      <c r="F93" s="194" t="s">
        <v>3093</v>
      </c>
      <c r="G93" s="3" t="s">
        <v>2506</v>
      </c>
      <c r="H93" s="194" t="s">
        <v>2208</v>
      </c>
      <c r="I93" s="194" t="s">
        <v>2510</v>
      </c>
      <c r="J93" s="3"/>
      <c r="K93" s="200" t="s">
        <v>3269</v>
      </c>
    </row>
    <row r="94" spans="1:11" ht="27.6">
      <c r="A94" s="199">
        <v>90</v>
      </c>
      <c r="B94" s="3" t="s">
        <v>2516</v>
      </c>
      <c r="C94" s="3" t="s">
        <v>2515</v>
      </c>
      <c r="D94" s="3" t="s">
        <v>2517</v>
      </c>
      <c r="E94" s="3"/>
      <c r="F94" s="194" t="s">
        <v>3106</v>
      </c>
      <c r="G94" s="3" t="s">
        <v>2755</v>
      </c>
      <c r="H94" s="194" t="s">
        <v>2208</v>
      </c>
      <c r="I94" s="194" t="s">
        <v>2510</v>
      </c>
      <c r="J94" s="3"/>
      <c r="K94" s="194" t="s">
        <v>3101</v>
      </c>
    </row>
    <row r="95" spans="1:11" ht="27.6">
      <c r="A95" s="199">
        <v>91</v>
      </c>
      <c r="B95" s="3" t="s">
        <v>2516</v>
      </c>
      <c r="C95" s="3" t="s">
        <v>2515</v>
      </c>
      <c r="D95" s="3" t="s">
        <v>2517</v>
      </c>
      <c r="E95" s="3" t="s">
        <v>2512</v>
      </c>
      <c r="F95" s="194" t="s">
        <v>3114</v>
      </c>
      <c r="G95" s="3" t="s">
        <v>2506</v>
      </c>
      <c r="H95" s="194" t="s">
        <v>2208</v>
      </c>
      <c r="I95" s="194" t="s">
        <v>2510</v>
      </c>
      <c r="J95" s="3"/>
      <c r="K95" s="194" t="s">
        <v>3113</v>
      </c>
    </row>
    <row r="96" spans="1:11" ht="27.6">
      <c r="A96" s="199">
        <v>92</v>
      </c>
      <c r="B96" s="267" t="s">
        <v>2516</v>
      </c>
      <c r="C96" s="174" t="s">
        <v>2515</v>
      </c>
      <c r="D96" s="267" t="s">
        <v>2614</v>
      </c>
      <c r="E96" s="267" t="s">
        <v>2512</v>
      </c>
      <c r="F96" s="268" t="s">
        <v>3205</v>
      </c>
      <c r="G96" s="171" t="s">
        <v>2506</v>
      </c>
      <c r="H96" s="268" t="s">
        <v>2208</v>
      </c>
      <c r="I96" s="268" t="s">
        <v>2510</v>
      </c>
      <c r="J96" s="267"/>
      <c r="K96" s="194" t="s">
        <v>3444</v>
      </c>
    </row>
    <row r="97" spans="1:14" ht="27.6">
      <c r="A97" s="199">
        <v>93</v>
      </c>
      <c r="B97" s="171" t="s">
        <v>2516</v>
      </c>
      <c r="C97" s="171" t="s">
        <v>2515</v>
      </c>
      <c r="D97" s="3" t="s">
        <v>2517</v>
      </c>
      <c r="E97" s="3" t="s">
        <v>2512</v>
      </c>
      <c r="F97" s="199" t="s">
        <v>3259</v>
      </c>
      <c r="G97" s="3" t="s">
        <v>2506</v>
      </c>
      <c r="H97" s="199" t="s">
        <v>2208</v>
      </c>
      <c r="I97" s="199" t="s">
        <v>2510</v>
      </c>
      <c r="J97" s="3"/>
      <c r="K97" s="270" t="s">
        <v>3253</v>
      </c>
      <c r="L97" s="142"/>
      <c r="M97" s="143"/>
      <c r="N97" s="143"/>
    </row>
    <row r="98" spans="1:14" ht="151.80000000000001">
      <c r="A98" s="199">
        <v>94</v>
      </c>
      <c r="B98" s="3" t="s">
        <v>3047</v>
      </c>
      <c r="C98" s="3" t="s">
        <v>3046</v>
      </c>
      <c r="D98" s="3" t="s">
        <v>3048</v>
      </c>
      <c r="E98" s="3" t="s">
        <v>2524</v>
      </c>
      <c r="F98" s="194" t="s">
        <v>3045</v>
      </c>
      <c r="G98" s="3" t="s">
        <v>2755</v>
      </c>
      <c r="H98" s="194" t="s">
        <v>2522</v>
      </c>
      <c r="I98" s="194">
        <v>10</v>
      </c>
      <c r="J98" s="3"/>
      <c r="K98" s="194" t="s">
        <v>3442</v>
      </c>
    </row>
    <row r="99" spans="1:14" ht="27.6">
      <c r="A99" s="199">
        <v>95</v>
      </c>
      <c r="B99" s="3" t="s">
        <v>2764</v>
      </c>
      <c r="C99" s="3" t="s">
        <v>2763</v>
      </c>
      <c r="D99" s="3" t="s">
        <v>2765</v>
      </c>
      <c r="E99" s="3" t="s">
        <v>2512</v>
      </c>
      <c r="F99" s="194" t="s">
        <v>2762</v>
      </c>
      <c r="G99" s="3" t="s">
        <v>2550</v>
      </c>
      <c r="H99" s="194" t="s">
        <v>27</v>
      </c>
      <c r="I99" s="194">
        <v>8</v>
      </c>
      <c r="J99" s="3" t="s">
        <v>2555</v>
      </c>
      <c r="K99" s="194" t="s">
        <v>2751</v>
      </c>
    </row>
    <row r="100" spans="1:14" ht="27.6">
      <c r="A100" s="199">
        <v>96</v>
      </c>
      <c r="B100" s="3" t="s">
        <v>2764</v>
      </c>
      <c r="C100" s="3" t="s">
        <v>2763</v>
      </c>
      <c r="D100" s="3" t="s">
        <v>2765</v>
      </c>
      <c r="E100" s="3" t="s">
        <v>2512</v>
      </c>
      <c r="F100" s="194" t="s">
        <v>2930</v>
      </c>
      <c r="G100" s="3" t="s">
        <v>2550</v>
      </c>
      <c r="H100" s="194" t="s">
        <v>27</v>
      </c>
      <c r="I100" s="194">
        <v>8</v>
      </c>
      <c r="J100" s="3" t="s">
        <v>2555</v>
      </c>
      <c r="K100" s="194" t="s">
        <v>2923</v>
      </c>
    </row>
    <row r="101" spans="1:14" ht="138">
      <c r="A101" s="199">
        <v>97</v>
      </c>
      <c r="B101" s="3" t="s">
        <v>2764</v>
      </c>
      <c r="C101" s="3" t="s">
        <v>3126</v>
      </c>
      <c r="D101" s="3" t="s">
        <v>3127</v>
      </c>
      <c r="E101" s="3" t="s">
        <v>2512</v>
      </c>
      <c r="F101" s="194" t="s">
        <v>3125</v>
      </c>
      <c r="G101" s="3" t="s">
        <v>2550</v>
      </c>
      <c r="H101" s="194" t="s">
        <v>27</v>
      </c>
      <c r="I101" s="194">
        <v>8</v>
      </c>
      <c r="J101" s="3" t="s">
        <v>3128</v>
      </c>
      <c r="K101" s="194" t="s">
        <v>3113</v>
      </c>
    </row>
    <row r="102" spans="1:14" ht="151.80000000000001">
      <c r="A102" s="199">
        <v>98</v>
      </c>
      <c r="B102" s="267" t="s">
        <v>3229</v>
      </c>
      <c r="C102" s="174" t="s">
        <v>3228</v>
      </c>
      <c r="D102" s="267" t="s">
        <v>3230</v>
      </c>
      <c r="E102" s="267" t="s">
        <v>2524</v>
      </c>
      <c r="F102" s="268" t="s">
        <v>3227</v>
      </c>
      <c r="G102" s="171" t="s">
        <v>2755</v>
      </c>
      <c r="H102" s="268" t="s">
        <v>2522</v>
      </c>
      <c r="I102" s="268">
        <v>10</v>
      </c>
      <c r="J102" s="267"/>
      <c r="K102" s="194" t="s">
        <v>3444</v>
      </c>
    </row>
    <row r="103" spans="1:14" ht="151.80000000000001">
      <c r="A103" s="199">
        <v>99</v>
      </c>
      <c r="B103" s="3" t="s">
        <v>2704</v>
      </c>
      <c r="C103" s="3" t="s">
        <v>2703</v>
      </c>
      <c r="D103" s="3" t="s">
        <v>2705</v>
      </c>
      <c r="E103" s="3" t="s">
        <v>2706</v>
      </c>
      <c r="F103" s="194" t="s">
        <v>2702</v>
      </c>
      <c r="G103" s="3" t="s">
        <v>2518</v>
      </c>
      <c r="H103" s="194" t="s">
        <v>2522</v>
      </c>
      <c r="I103" s="194">
        <v>10</v>
      </c>
      <c r="J103" s="3"/>
      <c r="K103" s="194" t="s">
        <v>3443</v>
      </c>
    </row>
    <row r="104" spans="1:14" ht="55.2">
      <c r="A104" s="199">
        <v>100</v>
      </c>
      <c r="B104" s="3" t="s">
        <v>2562</v>
      </c>
      <c r="C104" s="3" t="s">
        <v>2561</v>
      </c>
      <c r="D104" s="3" t="s">
        <v>2563</v>
      </c>
      <c r="E104" s="3" t="s">
        <v>2524</v>
      </c>
      <c r="F104" s="194" t="s">
        <v>2560</v>
      </c>
      <c r="G104" s="3" t="s">
        <v>2518</v>
      </c>
      <c r="H104" s="194" t="s">
        <v>2522</v>
      </c>
      <c r="I104" s="194">
        <v>1</v>
      </c>
      <c r="J104" s="3"/>
      <c r="K104" s="194" t="s">
        <v>2513</v>
      </c>
    </row>
    <row r="105" spans="1:14" ht="41.4">
      <c r="A105" s="199">
        <v>101</v>
      </c>
      <c r="B105" s="3" t="s">
        <v>2599</v>
      </c>
      <c r="C105" s="3" t="s">
        <v>2598</v>
      </c>
      <c r="D105" s="3" t="s">
        <v>2600</v>
      </c>
      <c r="E105" s="3" t="s">
        <v>2524</v>
      </c>
      <c r="F105" s="194" t="s">
        <v>2597</v>
      </c>
      <c r="G105" s="3" t="s">
        <v>2596</v>
      </c>
      <c r="H105" s="194" t="s">
        <v>2522</v>
      </c>
      <c r="I105" s="194">
        <v>1</v>
      </c>
      <c r="J105" s="3"/>
      <c r="K105" s="194" t="s">
        <v>2513</v>
      </c>
    </row>
    <row r="106" spans="1:14" ht="41.4">
      <c r="A106" s="199">
        <v>102</v>
      </c>
      <c r="B106" s="3" t="s">
        <v>3179</v>
      </c>
      <c r="C106" s="3" t="s">
        <v>3178</v>
      </c>
      <c r="D106" s="3" t="s">
        <v>3180</v>
      </c>
      <c r="E106" s="3" t="s">
        <v>2524</v>
      </c>
      <c r="F106" s="194" t="s">
        <v>3177</v>
      </c>
      <c r="G106" s="3" t="s">
        <v>2755</v>
      </c>
      <c r="H106" s="194" t="s">
        <v>2522</v>
      </c>
      <c r="I106" s="194">
        <v>10</v>
      </c>
      <c r="J106" s="3"/>
      <c r="K106" s="194" t="s">
        <v>3113</v>
      </c>
    </row>
    <row r="107" spans="1:14" ht="151.80000000000001">
      <c r="A107" s="199">
        <v>103</v>
      </c>
      <c r="B107" s="3" t="s">
        <v>3027</v>
      </c>
      <c r="C107" s="3" t="s">
        <v>3026</v>
      </c>
      <c r="D107" s="3" t="s">
        <v>3028</v>
      </c>
      <c r="E107" s="3" t="s">
        <v>2524</v>
      </c>
      <c r="F107" s="194" t="s">
        <v>3025</v>
      </c>
      <c r="G107" s="3" t="s">
        <v>2755</v>
      </c>
      <c r="H107" s="194" t="s">
        <v>2522</v>
      </c>
      <c r="I107" s="194">
        <v>10</v>
      </c>
      <c r="J107" s="3"/>
      <c r="K107" s="194" t="s">
        <v>3442</v>
      </c>
    </row>
    <row r="108" spans="1:14" ht="41.4">
      <c r="A108" s="199">
        <v>104</v>
      </c>
      <c r="B108" s="3" t="s">
        <v>2953</v>
      </c>
      <c r="C108" s="3" t="s">
        <v>2873</v>
      </c>
      <c r="D108" s="3" t="s">
        <v>2954</v>
      </c>
      <c r="E108" s="3" t="s">
        <v>2524</v>
      </c>
      <c r="F108" s="194" t="s">
        <v>2952</v>
      </c>
      <c r="G108" s="3" t="s">
        <v>2868</v>
      </c>
      <c r="H108" s="194" t="s">
        <v>2522</v>
      </c>
      <c r="I108" s="194">
        <v>20</v>
      </c>
      <c r="J108" s="3"/>
      <c r="K108" s="194" t="s">
        <v>2923</v>
      </c>
    </row>
    <row r="109" spans="1:14" ht="82.8">
      <c r="A109" s="199">
        <v>105</v>
      </c>
      <c r="B109" s="3" t="s">
        <v>2985</v>
      </c>
      <c r="C109" s="3" t="s">
        <v>2984</v>
      </c>
      <c r="D109" s="3" t="s">
        <v>2986</v>
      </c>
      <c r="E109" s="3" t="s">
        <v>2512</v>
      </c>
      <c r="F109" s="194" t="s">
        <v>2983</v>
      </c>
      <c r="G109" s="3" t="s">
        <v>2868</v>
      </c>
      <c r="H109" s="194" t="s">
        <v>2522</v>
      </c>
      <c r="I109" s="194">
        <v>20</v>
      </c>
      <c r="J109" s="3"/>
      <c r="K109" s="194" t="s">
        <v>2923</v>
      </c>
    </row>
    <row r="110" spans="1:14" ht="41.4">
      <c r="A110" s="199">
        <v>106</v>
      </c>
      <c r="B110" s="3" t="s">
        <v>2878</v>
      </c>
      <c r="C110" s="3" t="s">
        <v>2877</v>
      </c>
      <c r="D110" s="3" t="s">
        <v>2879</v>
      </c>
      <c r="E110" s="3" t="s">
        <v>2524</v>
      </c>
      <c r="F110" s="194" t="s">
        <v>2876</v>
      </c>
      <c r="G110" s="3" t="s">
        <v>2847</v>
      </c>
      <c r="H110" s="194" t="s">
        <v>2522</v>
      </c>
      <c r="I110" s="194">
        <v>10</v>
      </c>
      <c r="J110" s="3"/>
      <c r="K110" s="194" t="s">
        <v>2751</v>
      </c>
    </row>
    <row r="111" spans="1:14" ht="41.4">
      <c r="A111" s="199">
        <v>107</v>
      </c>
      <c r="B111" s="3" t="s">
        <v>2878</v>
      </c>
      <c r="C111" s="3" t="s">
        <v>2877</v>
      </c>
      <c r="D111" s="3" t="s">
        <v>2879</v>
      </c>
      <c r="E111" s="3" t="s">
        <v>2524</v>
      </c>
      <c r="F111" s="194" t="s">
        <v>3108</v>
      </c>
      <c r="G111" s="3" t="s">
        <v>2755</v>
      </c>
      <c r="H111" s="194" t="s">
        <v>2522</v>
      </c>
      <c r="I111" s="194">
        <v>10</v>
      </c>
      <c r="J111" s="3"/>
      <c r="K111" s="194" t="s">
        <v>3101</v>
      </c>
    </row>
    <row r="112" spans="1:14" ht="55.2">
      <c r="A112" s="199">
        <v>108</v>
      </c>
      <c r="B112" s="3" t="s">
        <v>3104</v>
      </c>
      <c r="C112" s="3" t="s">
        <v>3103</v>
      </c>
      <c r="D112" s="3" t="s">
        <v>3105</v>
      </c>
      <c r="E112" s="3" t="s">
        <v>2512</v>
      </c>
      <c r="F112" s="194" t="s">
        <v>3102</v>
      </c>
      <c r="G112" s="3" t="s">
        <v>2847</v>
      </c>
      <c r="H112" s="194" t="s">
        <v>2208</v>
      </c>
      <c r="I112" s="194" t="s">
        <v>2510</v>
      </c>
      <c r="J112" s="3"/>
      <c r="K112" s="194" t="s">
        <v>3101</v>
      </c>
    </row>
    <row r="113" spans="1:14" ht="41.4">
      <c r="A113" s="199">
        <v>109</v>
      </c>
      <c r="B113" s="3" t="s">
        <v>1659</v>
      </c>
      <c r="C113" s="3" t="s">
        <v>2870</v>
      </c>
      <c r="D113" s="3" t="s">
        <v>2871</v>
      </c>
      <c r="E113" s="3" t="s">
        <v>2524</v>
      </c>
      <c r="F113" s="194" t="s">
        <v>2869</v>
      </c>
      <c r="G113" s="3" t="s">
        <v>2868</v>
      </c>
      <c r="H113" s="194" t="s">
        <v>2522</v>
      </c>
      <c r="I113" s="194">
        <v>2</v>
      </c>
      <c r="J113" s="3"/>
      <c r="K113" s="194" t="s">
        <v>2751</v>
      </c>
    </row>
    <row r="114" spans="1:14" ht="69">
      <c r="A114" s="199">
        <v>110</v>
      </c>
      <c r="B114" s="3" t="s">
        <v>1659</v>
      </c>
      <c r="C114" s="3" t="s">
        <v>2870</v>
      </c>
      <c r="D114" s="3" t="s">
        <v>2871</v>
      </c>
      <c r="E114" s="3" t="s">
        <v>2956</v>
      </c>
      <c r="F114" s="194" t="s">
        <v>2955</v>
      </c>
      <c r="G114" s="3" t="s">
        <v>2868</v>
      </c>
      <c r="H114" s="194" t="s">
        <v>2522</v>
      </c>
      <c r="I114" s="194">
        <v>2</v>
      </c>
      <c r="J114" s="3"/>
      <c r="K114" s="194" t="s">
        <v>2923</v>
      </c>
    </row>
    <row r="115" spans="1:14" ht="41.4">
      <c r="A115" s="199">
        <v>111</v>
      </c>
      <c r="B115" s="3" t="s">
        <v>1659</v>
      </c>
      <c r="C115" s="3" t="s">
        <v>2870</v>
      </c>
      <c r="D115" s="3" t="s">
        <v>2871</v>
      </c>
      <c r="E115" s="3" t="s">
        <v>2524</v>
      </c>
      <c r="F115" s="194" t="s">
        <v>3094</v>
      </c>
      <c r="G115" s="3" t="s">
        <v>2868</v>
      </c>
      <c r="H115" s="194" t="s">
        <v>2522</v>
      </c>
      <c r="I115" s="194">
        <v>2</v>
      </c>
      <c r="J115" s="3"/>
      <c r="K115" s="200" t="s">
        <v>3269</v>
      </c>
    </row>
    <row r="116" spans="1:14" ht="41.4">
      <c r="A116" s="199">
        <v>112</v>
      </c>
      <c r="B116" s="3" t="s">
        <v>1659</v>
      </c>
      <c r="C116" s="3" t="s">
        <v>2870</v>
      </c>
      <c r="D116" s="3" t="s">
        <v>2871</v>
      </c>
      <c r="E116" s="3" t="s">
        <v>2524</v>
      </c>
      <c r="F116" s="194" t="s">
        <v>3107</v>
      </c>
      <c r="G116" s="3" t="s">
        <v>2755</v>
      </c>
      <c r="H116" s="194" t="s">
        <v>2522</v>
      </c>
      <c r="I116" s="194">
        <v>2</v>
      </c>
      <c r="J116" s="3"/>
      <c r="K116" s="194" t="s">
        <v>3101</v>
      </c>
    </row>
    <row r="117" spans="1:14" ht="41.4">
      <c r="A117" s="199">
        <v>113</v>
      </c>
      <c r="B117" s="3" t="s">
        <v>3168</v>
      </c>
      <c r="C117" s="3" t="s">
        <v>3167</v>
      </c>
      <c r="D117" s="3" t="s">
        <v>3169</v>
      </c>
      <c r="E117" s="3" t="s">
        <v>2524</v>
      </c>
      <c r="F117" s="194" t="s">
        <v>3166</v>
      </c>
      <c r="G117" s="3" t="s">
        <v>2581</v>
      </c>
      <c r="H117" s="194" t="s">
        <v>2638</v>
      </c>
      <c r="I117" s="194" t="s">
        <v>2585</v>
      </c>
      <c r="J117" s="3" t="s">
        <v>2818</v>
      </c>
      <c r="K117" s="194" t="s">
        <v>3113</v>
      </c>
    </row>
    <row r="118" spans="1:14" ht="27.6">
      <c r="A118" s="199">
        <v>114</v>
      </c>
      <c r="B118" s="267" t="s">
        <v>2971</v>
      </c>
      <c r="C118" s="267" t="s">
        <v>2970</v>
      </c>
      <c r="D118" s="267" t="s">
        <v>2972</v>
      </c>
      <c r="E118" s="267" t="s">
        <v>2540</v>
      </c>
      <c r="F118" s="268" t="s">
        <v>2969</v>
      </c>
      <c r="G118" s="171" t="s">
        <v>2506</v>
      </c>
      <c r="H118" s="268" t="s">
        <v>2208</v>
      </c>
      <c r="I118" s="268" t="s">
        <v>2510</v>
      </c>
      <c r="J118" s="3"/>
      <c r="K118" s="194" t="s">
        <v>2923</v>
      </c>
    </row>
    <row r="119" spans="1:14" ht="110.4">
      <c r="A119" s="199">
        <v>115</v>
      </c>
      <c r="B119" s="3" t="s">
        <v>2543</v>
      </c>
      <c r="C119" s="3" t="s">
        <v>2542</v>
      </c>
      <c r="D119" s="3" t="s">
        <v>2544</v>
      </c>
      <c r="E119" s="3" t="s">
        <v>2524</v>
      </c>
      <c r="F119" s="194" t="s">
        <v>2541</v>
      </c>
      <c r="G119" s="3" t="s">
        <v>2518</v>
      </c>
      <c r="H119" s="194" t="s">
        <v>2522</v>
      </c>
      <c r="I119" s="194">
        <v>20</v>
      </c>
      <c r="J119" s="3" t="s">
        <v>2545</v>
      </c>
      <c r="K119" s="194" t="s">
        <v>2513</v>
      </c>
    </row>
    <row r="120" spans="1:14" ht="110.4">
      <c r="A120" s="199">
        <v>116</v>
      </c>
      <c r="B120" s="3" t="s">
        <v>2543</v>
      </c>
      <c r="C120" s="3" t="s">
        <v>2542</v>
      </c>
      <c r="D120" s="3" t="s">
        <v>2544</v>
      </c>
      <c r="E120" s="3" t="s">
        <v>2524</v>
      </c>
      <c r="F120" s="194" t="s">
        <v>2754</v>
      </c>
      <c r="G120" s="3" t="s">
        <v>2518</v>
      </c>
      <c r="H120" s="194" t="s">
        <v>2522</v>
      </c>
      <c r="I120" s="194">
        <v>20</v>
      </c>
      <c r="J120" s="3" t="s">
        <v>2545</v>
      </c>
      <c r="K120" s="194" t="s">
        <v>2751</v>
      </c>
    </row>
    <row r="121" spans="1:14" ht="55.2">
      <c r="A121" s="199">
        <v>117</v>
      </c>
      <c r="B121" s="3" t="s">
        <v>2543</v>
      </c>
      <c r="C121" s="3" t="s">
        <v>2542</v>
      </c>
      <c r="D121" s="3" t="s">
        <v>2544</v>
      </c>
      <c r="E121" s="3" t="s">
        <v>2524</v>
      </c>
      <c r="F121" s="194" t="s">
        <v>3118</v>
      </c>
      <c r="G121" s="3" t="s">
        <v>2518</v>
      </c>
      <c r="H121" s="194" t="s">
        <v>2522</v>
      </c>
      <c r="I121" s="194">
        <v>20</v>
      </c>
      <c r="J121" s="3" t="s">
        <v>2534</v>
      </c>
      <c r="K121" s="194" t="s">
        <v>3113</v>
      </c>
    </row>
    <row r="122" spans="1:14" ht="41.4">
      <c r="A122" s="199">
        <v>118</v>
      </c>
      <c r="B122" s="3" t="s">
        <v>2950</v>
      </c>
      <c r="C122" s="3" t="s">
        <v>2949</v>
      </c>
      <c r="D122" s="3" t="s">
        <v>2951</v>
      </c>
      <c r="E122" s="3" t="s">
        <v>2512</v>
      </c>
      <c r="F122" s="194" t="s">
        <v>2948</v>
      </c>
      <c r="G122" s="3" t="s">
        <v>2581</v>
      </c>
      <c r="H122" s="194" t="s">
        <v>2638</v>
      </c>
      <c r="I122" s="194" t="s">
        <v>2585</v>
      </c>
      <c r="J122" s="3" t="s">
        <v>2818</v>
      </c>
      <c r="K122" s="194" t="s">
        <v>2923</v>
      </c>
    </row>
    <row r="123" spans="1:14" ht="41.4">
      <c r="A123" s="199">
        <v>119</v>
      </c>
      <c r="B123" s="3" t="s">
        <v>2527</v>
      </c>
      <c r="C123" s="3" t="s">
        <v>2526</v>
      </c>
      <c r="D123" s="3" t="s">
        <v>2528</v>
      </c>
      <c r="E123" s="3" t="s">
        <v>2512</v>
      </c>
      <c r="F123" s="194" t="s">
        <v>2525</v>
      </c>
      <c r="G123" s="3" t="s">
        <v>2518</v>
      </c>
      <c r="H123" s="194" t="s">
        <v>2208</v>
      </c>
      <c r="I123" s="194" t="s">
        <v>2510</v>
      </c>
      <c r="J123" s="3" t="s">
        <v>2529</v>
      </c>
      <c r="K123" s="194" t="s">
        <v>2513</v>
      </c>
    </row>
    <row r="124" spans="1:14" ht="41.4">
      <c r="A124" s="199">
        <v>120</v>
      </c>
      <c r="B124" s="3" t="s">
        <v>2527</v>
      </c>
      <c r="C124" s="3" t="s">
        <v>2526</v>
      </c>
      <c r="D124" s="3" t="s">
        <v>2528</v>
      </c>
      <c r="E124" s="3" t="s">
        <v>2512</v>
      </c>
      <c r="F124" s="194" t="s">
        <v>2760</v>
      </c>
      <c r="G124" s="3" t="s">
        <v>2755</v>
      </c>
      <c r="H124" s="194" t="s">
        <v>2208</v>
      </c>
      <c r="I124" s="194" t="s">
        <v>2510</v>
      </c>
      <c r="J124" s="3" t="s">
        <v>2529</v>
      </c>
      <c r="K124" s="194" t="s">
        <v>2751</v>
      </c>
    </row>
    <row r="125" spans="1:14" ht="41.4">
      <c r="A125" s="199">
        <v>121</v>
      </c>
      <c r="B125" s="3" t="s">
        <v>2527</v>
      </c>
      <c r="C125" s="3" t="s">
        <v>2927</v>
      </c>
      <c r="D125" s="3" t="s">
        <v>2528</v>
      </c>
      <c r="E125" s="3" t="s">
        <v>2512</v>
      </c>
      <c r="F125" s="194" t="s">
        <v>2926</v>
      </c>
      <c r="G125" s="3" t="s">
        <v>2506</v>
      </c>
      <c r="H125" s="194" t="s">
        <v>2208</v>
      </c>
      <c r="I125" s="194" t="s">
        <v>2510</v>
      </c>
      <c r="J125" s="3" t="s">
        <v>2529</v>
      </c>
      <c r="K125" s="194" t="s">
        <v>2923</v>
      </c>
    </row>
    <row r="126" spans="1:14" ht="41.4">
      <c r="A126" s="199">
        <v>122</v>
      </c>
      <c r="B126" s="3" t="s">
        <v>2527</v>
      </c>
      <c r="C126" s="3" t="s">
        <v>2526</v>
      </c>
      <c r="D126" s="3" t="s">
        <v>2528</v>
      </c>
      <c r="E126" s="3" t="s">
        <v>2512</v>
      </c>
      <c r="F126" s="194" t="s">
        <v>3116</v>
      </c>
      <c r="G126" s="3" t="s">
        <v>2506</v>
      </c>
      <c r="H126" s="194" t="s">
        <v>2208</v>
      </c>
      <c r="I126" s="194" t="s">
        <v>2510</v>
      </c>
      <c r="J126" s="3" t="s">
        <v>2529</v>
      </c>
      <c r="K126" s="194" t="s">
        <v>3113</v>
      </c>
    </row>
    <row r="127" spans="1:14" ht="41.4">
      <c r="A127" s="199">
        <v>123</v>
      </c>
      <c r="B127" s="171" t="s">
        <v>3256</v>
      </c>
      <c r="C127" s="171" t="s">
        <v>3255</v>
      </c>
      <c r="D127" s="3" t="s">
        <v>2912</v>
      </c>
      <c r="E127" s="3" t="s">
        <v>2512</v>
      </c>
      <c r="F127" s="199" t="s">
        <v>3254</v>
      </c>
      <c r="G127" s="3" t="s">
        <v>2506</v>
      </c>
      <c r="H127" s="199" t="s">
        <v>2208</v>
      </c>
      <c r="I127" s="199" t="s">
        <v>2510</v>
      </c>
      <c r="J127" s="3" t="s">
        <v>3257</v>
      </c>
      <c r="K127" s="270" t="s">
        <v>3253</v>
      </c>
      <c r="L127" s="143"/>
      <c r="M127" s="143"/>
      <c r="N127" s="143"/>
    </row>
    <row r="128" spans="1:14" ht="165.6">
      <c r="A128" s="199">
        <v>124</v>
      </c>
      <c r="B128" s="3" t="s">
        <v>2709</v>
      </c>
      <c r="C128" s="3" t="s">
        <v>2708</v>
      </c>
      <c r="D128" s="3" t="s">
        <v>2710</v>
      </c>
      <c r="E128" s="3" t="s">
        <v>2711</v>
      </c>
      <c r="F128" s="194" t="s">
        <v>2707</v>
      </c>
      <c r="G128" s="3" t="s">
        <v>2596</v>
      </c>
      <c r="H128" s="194" t="s">
        <v>2522</v>
      </c>
      <c r="I128" s="194">
        <v>10</v>
      </c>
      <c r="J128" s="3"/>
      <c r="K128" s="194" t="s">
        <v>3443</v>
      </c>
    </row>
    <row r="129" spans="1:11" ht="27.6">
      <c r="A129" s="199">
        <v>125</v>
      </c>
      <c r="B129" s="3" t="s">
        <v>2768</v>
      </c>
      <c r="C129" s="3" t="s">
        <v>2767</v>
      </c>
      <c r="D129" s="3" t="s">
        <v>2769</v>
      </c>
      <c r="E129" s="3" t="s">
        <v>2512</v>
      </c>
      <c r="F129" s="194" t="s">
        <v>2766</v>
      </c>
      <c r="G129" s="3" t="s">
        <v>2550</v>
      </c>
      <c r="H129" s="194" t="s">
        <v>27</v>
      </c>
      <c r="I129" s="194">
        <v>8</v>
      </c>
      <c r="J129" s="3" t="s">
        <v>2555</v>
      </c>
      <c r="K129" s="194" t="s">
        <v>2751</v>
      </c>
    </row>
    <row r="130" spans="1:11" ht="27.6">
      <c r="A130" s="199">
        <v>126</v>
      </c>
      <c r="B130" s="3" t="s">
        <v>2768</v>
      </c>
      <c r="C130" s="3" t="s">
        <v>2767</v>
      </c>
      <c r="D130" s="3" t="s">
        <v>2769</v>
      </c>
      <c r="E130" s="3" t="s">
        <v>2512</v>
      </c>
      <c r="F130" s="194" t="s">
        <v>2931</v>
      </c>
      <c r="G130" s="3" t="s">
        <v>2550</v>
      </c>
      <c r="H130" s="194" t="s">
        <v>27</v>
      </c>
      <c r="I130" s="194">
        <v>8</v>
      </c>
      <c r="J130" s="3" t="s">
        <v>2555</v>
      </c>
      <c r="K130" s="194" t="s">
        <v>2923</v>
      </c>
    </row>
    <row r="131" spans="1:11" ht="27.6">
      <c r="A131" s="199">
        <v>127</v>
      </c>
      <c r="B131" s="3" t="s">
        <v>2768</v>
      </c>
      <c r="C131" s="3" t="s">
        <v>3130</v>
      </c>
      <c r="D131" s="3" t="s">
        <v>3131</v>
      </c>
      <c r="E131" s="3" t="s">
        <v>2512</v>
      </c>
      <c r="F131" s="194" t="s">
        <v>3129</v>
      </c>
      <c r="G131" s="3" t="s">
        <v>2550</v>
      </c>
      <c r="H131" s="194" t="s">
        <v>27</v>
      </c>
      <c r="I131" s="194">
        <v>8</v>
      </c>
      <c r="J131" s="3" t="s">
        <v>2555</v>
      </c>
      <c r="K131" s="194" t="s">
        <v>3113</v>
      </c>
    </row>
    <row r="132" spans="1:11" ht="138">
      <c r="A132" s="199">
        <v>128</v>
      </c>
      <c r="B132" s="3" t="s">
        <v>1425</v>
      </c>
      <c r="C132" s="3" t="s">
        <v>2979</v>
      </c>
      <c r="D132" s="3" t="s">
        <v>2981</v>
      </c>
      <c r="E132" s="3" t="s">
        <v>2512</v>
      </c>
      <c r="F132" s="194" t="s">
        <v>2978</v>
      </c>
      <c r="G132" s="3" t="s">
        <v>2755</v>
      </c>
      <c r="H132" s="194" t="s">
        <v>2208</v>
      </c>
      <c r="I132" s="194" t="s">
        <v>2980</v>
      </c>
      <c r="J132" s="3" t="s">
        <v>2982</v>
      </c>
      <c r="K132" s="194" t="s">
        <v>2923</v>
      </c>
    </row>
    <row r="133" spans="1:11" ht="41.4">
      <c r="A133" s="199">
        <v>129</v>
      </c>
      <c r="B133" s="3" t="s">
        <v>2758</v>
      </c>
      <c r="C133" s="3" t="s">
        <v>2757</v>
      </c>
      <c r="D133" s="3" t="s">
        <v>2759</v>
      </c>
      <c r="E133" s="3" t="s">
        <v>2524</v>
      </c>
      <c r="F133" s="194" t="s">
        <v>2756</v>
      </c>
      <c r="G133" s="3" t="s">
        <v>2755</v>
      </c>
      <c r="H133" s="194" t="s">
        <v>2208</v>
      </c>
      <c r="I133" s="194" t="s">
        <v>2510</v>
      </c>
      <c r="J133" s="3"/>
      <c r="K133" s="194" t="s">
        <v>2751</v>
      </c>
    </row>
    <row r="134" spans="1:11" ht="41.4">
      <c r="A134" s="199">
        <v>130</v>
      </c>
      <c r="B134" s="3" t="s">
        <v>2758</v>
      </c>
      <c r="C134" s="3" t="s">
        <v>2757</v>
      </c>
      <c r="D134" s="3" t="s">
        <v>2759</v>
      </c>
      <c r="E134" s="3" t="s">
        <v>2524</v>
      </c>
      <c r="F134" s="194" t="s">
        <v>3115</v>
      </c>
      <c r="G134" s="3" t="s">
        <v>2755</v>
      </c>
      <c r="H134" s="194" t="s">
        <v>2208</v>
      </c>
      <c r="I134" s="194" t="s">
        <v>2510</v>
      </c>
      <c r="J134" s="3"/>
      <c r="K134" s="194" t="s">
        <v>3113</v>
      </c>
    </row>
    <row r="135" spans="1:11" ht="55.2">
      <c r="A135" s="199">
        <v>131</v>
      </c>
      <c r="B135" s="3" t="s">
        <v>2679</v>
      </c>
      <c r="C135" s="3" t="s">
        <v>2678</v>
      </c>
      <c r="D135" s="3" t="s">
        <v>2680</v>
      </c>
      <c r="E135" s="3" t="s">
        <v>2681</v>
      </c>
      <c r="F135" s="194" t="s">
        <v>2677</v>
      </c>
      <c r="G135" s="3" t="s">
        <v>2596</v>
      </c>
      <c r="H135" s="194" t="s">
        <v>2522</v>
      </c>
      <c r="I135" s="194">
        <v>10</v>
      </c>
      <c r="J135" s="3"/>
      <c r="K135" s="194" t="s">
        <v>3443</v>
      </c>
    </row>
    <row r="136" spans="1:11" ht="69">
      <c r="A136" s="199">
        <v>132</v>
      </c>
      <c r="B136" s="3" t="s">
        <v>2632</v>
      </c>
      <c r="C136" s="3" t="s">
        <v>2631</v>
      </c>
      <c r="D136" s="3" t="s">
        <v>2633</v>
      </c>
      <c r="E136" s="3" t="s">
        <v>2634</v>
      </c>
      <c r="F136" s="194" t="s">
        <v>2630</v>
      </c>
      <c r="G136" s="3" t="s">
        <v>2518</v>
      </c>
      <c r="H136" s="194" t="s">
        <v>2522</v>
      </c>
      <c r="I136" s="194">
        <v>4</v>
      </c>
      <c r="J136" s="3"/>
      <c r="K136" s="194" t="s">
        <v>3443</v>
      </c>
    </row>
    <row r="137" spans="1:11" ht="27.6">
      <c r="A137" s="199">
        <v>133</v>
      </c>
      <c r="B137" s="3" t="s">
        <v>2902</v>
      </c>
      <c r="C137" s="3" t="s">
        <v>2901</v>
      </c>
      <c r="D137" s="3" t="s">
        <v>2903</v>
      </c>
      <c r="E137" s="3" t="s">
        <v>2512</v>
      </c>
      <c r="F137" s="194" t="s">
        <v>2900</v>
      </c>
      <c r="G137" s="3" t="s">
        <v>2755</v>
      </c>
      <c r="H137" s="194" t="s">
        <v>2208</v>
      </c>
      <c r="I137" s="194" t="s">
        <v>2510</v>
      </c>
      <c r="J137" s="3"/>
      <c r="K137" s="194" t="s">
        <v>2751</v>
      </c>
    </row>
    <row r="138" spans="1:11" ht="27.6">
      <c r="A138" s="199">
        <v>134</v>
      </c>
      <c r="B138" s="3" t="s">
        <v>2902</v>
      </c>
      <c r="C138" s="3" t="s">
        <v>2901</v>
      </c>
      <c r="D138" s="3" t="s">
        <v>2903</v>
      </c>
      <c r="E138" s="3" t="s">
        <v>2512</v>
      </c>
      <c r="F138" s="194" t="s">
        <v>2922</v>
      </c>
      <c r="G138" s="3" t="s">
        <v>2506</v>
      </c>
      <c r="H138" s="194" t="s">
        <v>2208</v>
      </c>
      <c r="I138" s="194" t="s">
        <v>2510</v>
      </c>
      <c r="J138" s="3"/>
      <c r="K138" s="194" t="s">
        <v>2923</v>
      </c>
    </row>
    <row r="139" spans="1:11" ht="41.4">
      <c r="A139" s="199">
        <v>135</v>
      </c>
      <c r="B139" s="3" t="s">
        <v>2749</v>
      </c>
      <c r="C139" s="3" t="s">
        <v>2748</v>
      </c>
      <c r="D139" s="3" t="s">
        <v>2750</v>
      </c>
      <c r="E139" s="3" t="s">
        <v>2512</v>
      </c>
      <c r="F139" s="194" t="s">
        <v>2747</v>
      </c>
      <c r="G139" s="3" t="s">
        <v>2506</v>
      </c>
      <c r="H139" s="194" t="s">
        <v>2208</v>
      </c>
      <c r="I139" s="194" t="s">
        <v>2510</v>
      </c>
      <c r="J139" s="3"/>
      <c r="K139" s="194" t="s">
        <v>2751</v>
      </c>
    </row>
    <row r="140" spans="1:11" ht="41.4">
      <c r="A140" s="199">
        <v>136</v>
      </c>
      <c r="B140" s="3" t="s">
        <v>2749</v>
      </c>
      <c r="C140" s="3" t="s">
        <v>2748</v>
      </c>
      <c r="D140" s="3" t="s">
        <v>2750</v>
      </c>
      <c r="E140" s="3" t="s">
        <v>2512</v>
      </c>
      <c r="F140" s="194" t="s">
        <v>2987</v>
      </c>
      <c r="G140" s="3" t="s">
        <v>2506</v>
      </c>
      <c r="H140" s="194" t="s">
        <v>2208</v>
      </c>
      <c r="I140" s="194" t="s">
        <v>2510</v>
      </c>
      <c r="J140" s="3"/>
      <c r="K140" s="194" t="s">
        <v>3442</v>
      </c>
    </row>
    <row r="141" spans="1:11" ht="41.4">
      <c r="A141" s="199">
        <v>137</v>
      </c>
      <c r="B141" s="3" t="s">
        <v>2749</v>
      </c>
      <c r="C141" s="3" t="s">
        <v>2748</v>
      </c>
      <c r="D141" s="3" t="s">
        <v>2750</v>
      </c>
      <c r="E141" s="3" t="s">
        <v>2512</v>
      </c>
      <c r="F141" s="194" t="s">
        <v>3083</v>
      </c>
      <c r="G141" s="3" t="s">
        <v>2506</v>
      </c>
      <c r="H141" s="194" t="s">
        <v>2208</v>
      </c>
      <c r="I141" s="194" t="s">
        <v>2510</v>
      </c>
      <c r="J141" s="3"/>
      <c r="K141" s="200" t="s">
        <v>3269</v>
      </c>
    </row>
    <row r="142" spans="1:11" ht="41.4">
      <c r="A142" s="199">
        <v>138</v>
      </c>
      <c r="B142" s="3" t="s">
        <v>2749</v>
      </c>
      <c r="C142" s="3" t="s">
        <v>2748</v>
      </c>
      <c r="D142" s="3" t="s">
        <v>2750</v>
      </c>
      <c r="E142" s="3" t="s">
        <v>2512</v>
      </c>
      <c r="F142" s="194" t="s">
        <v>3100</v>
      </c>
      <c r="G142" s="3" t="s">
        <v>2506</v>
      </c>
      <c r="H142" s="194" t="s">
        <v>2208</v>
      </c>
      <c r="I142" s="194" t="s">
        <v>2510</v>
      </c>
      <c r="J142" s="3"/>
      <c r="K142" s="194" t="s">
        <v>3101</v>
      </c>
    </row>
    <row r="143" spans="1:11" ht="138">
      <c r="A143" s="199">
        <v>139</v>
      </c>
      <c r="B143" s="3" t="s">
        <v>3031</v>
      </c>
      <c r="C143" s="3" t="s">
        <v>3030</v>
      </c>
      <c r="D143" s="3" t="s">
        <v>3032</v>
      </c>
      <c r="E143" s="3" t="s">
        <v>2524</v>
      </c>
      <c r="F143" s="194" t="s">
        <v>3029</v>
      </c>
      <c r="G143" s="3" t="s">
        <v>2755</v>
      </c>
      <c r="H143" s="194" t="s">
        <v>2522</v>
      </c>
      <c r="I143" s="194">
        <v>10</v>
      </c>
      <c r="J143" s="3"/>
      <c r="K143" s="194" t="s">
        <v>3442</v>
      </c>
    </row>
    <row r="144" spans="1:11" ht="55.2">
      <c r="A144" s="199">
        <v>140</v>
      </c>
      <c r="B144" s="3" t="s">
        <v>3011</v>
      </c>
      <c r="C144" s="3" t="s">
        <v>3010</v>
      </c>
      <c r="D144" s="3" t="s">
        <v>3012</v>
      </c>
      <c r="E144" s="3" t="s">
        <v>2524</v>
      </c>
      <c r="F144" s="194" t="s">
        <v>3009</v>
      </c>
      <c r="G144" s="3" t="s">
        <v>2581</v>
      </c>
      <c r="H144" s="194" t="s">
        <v>2638</v>
      </c>
      <c r="I144" s="194" t="s">
        <v>2585</v>
      </c>
      <c r="J144" s="3"/>
      <c r="K144" s="194" t="s">
        <v>3442</v>
      </c>
    </row>
    <row r="145" spans="1:11" ht="55.2">
      <c r="A145" s="199">
        <v>141</v>
      </c>
      <c r="B145" s="267" t="s">
        <v>3011</v>
      </c>
      <c r="C145" s="174" t="s">
        <v>3010</v>
      </c>
      <c r="D145" s="267" t="s">
        <v>3012</v>
      </c>
      <c r="E145" s="267" t="s">
        <v>2524</v>
      </c>
      <c r="F145" s="268" t="s">
        <v>3214</v>
      </c>
      <c r="G145" s="171" t="s">
        <v>2581</v>
      </c>
      <c r="H145" s="268" t="s">
        <v>2638</v>
      </c>
      <c r="I145" s="268" t="s">
        <v>2585</v>
      </c>
      <c r="J145" s="267"/>
      <c r="K145" s="194" t="s">
        <v>3444</v>
      </c>
    </row>
    <row r="146" spans="1:11" ht="55.2">
      <c r="A146" s="199">
        <v>142</v>
      </c>
      <c r="B146" s="3" t="s">
        <v>3193</v>
      </c>
      <c r="C146" s="3" t="s">
        <v>3192</v>
      </c>
      <c r="D146" s="3" t="s">
        <v>3194</v>
      </c>
      <c r="E146" s="3" t="s">
        <v>2540</v>
      </c>
      <c r="F146" s="194" t="s">
        <v>3191</v>
      </c>
      <c r="G146" s="3" t="s">
        <v>2755</v>
      </c>
      <c r="H146" s="194" t="s">
        <v>2522</v>
      </c>
      <c r="I146" s="194">
        <v>1</v>
      </c>
      <c r="J146" s="3"/>
      <c r="K146" s="194" t="s">
        <v>3113</v>
      </c>
    </row>
    <row r="147" spans="1:11" ht="138">
      <c r="A147" s="199">
        <v>143</v>
      </c>
      <c r="B147" s="267" t="s">
        <v>3241</v>
      </c>
      <c r="C147" s="174" t="s">
        <v>3240</v>
      </c>
      <c r="D147" s="267" t="s">
        <v>3242</v>
      </c>
      <c r="E147" s="267" t="s">
        <v>2524</v>
      </c>
      <c r="F147" s="268" t="s">
        <v>3239</v>
      </c>
      <c r="G147" s="171" t="s">
        <v>2755</v>
      </c>
      <c r="H147" s="268" t="s">
        <v>2522</v>
      </c>
      <c r="I147" s="268">
        <v>10</v>
      </c>
      <c r="J147" s="267"/>
      <c r="K147" s="194" t="s">
        <v>3444</v>
      </c>
    </row>
    <row r="148" spans="1:11" ht="55.2">
      <c r="A148" s="199">
        <v>144</v>
      </c>
      <c r="B148" s="3" t="s">
        <v>2714</v>
      </c>
      <c r="C148" s="3" t="s">
        <v>2713</v>
      </c>
      <c r="D148" s="3" t="s">
        <v>2715</v>
      </c>
      <c r="E148" s="3" t="s">
        <v>2716</v>
      </c>
      <c r="F148" s="194" t="s">
        <v>2712</v>
      </c>
      <c r="G148" s="3" t="s">
        <v>2518</v>
      </c>
      <c r="H148" s="194" t="s">
        <v>2522</v>
      </c>
      <c r="I148" s="194">
        <v>10</v>
      </c>
      <c r="J148" s="3"/>
      <c r="K148" s="194" t="s">
        <v>3443</v>
      </c>
    </row>
    <row r="149" spans="1:11" ht="27.6">
      <c r="A149" s="199">
        <v>145</v>
      </c>
      <c r="B149" s="3" t="s">
        <v>2558</v>
      </c>
      <c r="C149" s="3" t="s">
        <v>2557</v>
      </c>
      <c r="D149" s="3" t="s">
        <v>2559</v>
      </c>
      <c r="E149" s="3" t="s">
        <v>2512</v>
      </c>
      <c r="F149" s="194" t="s">
        <v>2556</v>
      </c>
      <c r="G149" s="3" t="s">
        <v>2550</v>
      </c>
      <c r="H149" s="194" t="s">
        <v>27</v>
      </c>
      <c r="I149" s="194">
        <v>8</v>
      </c>
      <c r="J149" s="3" t="s">
        <v>2555</v>
      </c>
      <c r="K149" s="194" t="s">
        <v>2513</v>
      </c>
    </row>
    <row r="150" spans="1:11" ht="41.4">
      <c r="A150" s="199">
        <v>146</v>
      </c>
      <c r="B150" s="3" t="s">
        <v>2553</v>
      </c>
      <c r="C150" s="3" t="s">
        <v>2552</v>
      </c>
      <c r="D150" s="3" t="s">
        <v>2554</v>
      </c>
      <c r="E150" s="3" t="s">
        <v>2512</v>
      </c>
      <c r="F150" s="194" t="s">
        <v>2551</v>
      </c>
      <c r="G150" s="3" t="s">
        <v>2550</v>
      </c>
      <c r="H150" s="194" t="s">
        <v>27</v>
      </c>
      <c r="I150" s="194">
        <v>8</v>
      </c>
      <c r="J150" s="3" t="s">
        <v>2555</v>
      </c>
      <c r="K150" s="194" t="s">
        <v>2513</v>
      </c>
    </row>
    <row r="151" spans="1:11" ht="41.4">
      <c r="A151" s="199">
        <v>147</v>
      </c>
      <c r="B151" s="3" t="s">
        <v>2584</v>
      </c>
      <c r="C151" s="3" t="s">
        <v>2583</v>
      </c>
      <c r="D151" s="3" t="s">
        <v>2586</v>
      </c>
      <c r="E151" s="3" t="s">
        <v>2524</v>
      </c>
      <c r="F151" s="194" t="s">
        <v>2582</v>
      </c>
      <c r="G151" s="3" t="s">
        <v>2581</v>
      </c>
      <c r="H151" s="194" t="s">
        <v>2208</v>
      </c>
      <c r="I151" s="194" t="s">
        <v>2585</v>
      </c>
      <c r="J151" s="3"/>
      <c r="K151" s="194" t="s">
        <v>2513</v>
      </c>
    </row>
    <row r="152" spans="1:11" ht="55.2">
      <c r="A152" s="199">
        <v>148</v>
      </c>
      <c r="B152" s="3" t="s">
        <v>2744</v>
      </c>
      <c r="C152" s="3" t="s">
        <v>2743</v>
      </c>
      <c r="D152" s="3" t="s">
        <v>2745</v>
      </c>
      <c r="E152" s="3" t="s">
        <v>2746</v>
      </c>
      <c r="F152" s="194" t="s">
        <v>2742</v>
      </c>
      <c r="G152" s="3" t="s">
        <v>2596</v>
      </c>
      <c r="H152" s="194" t="s">
        <v>2522</v>
      </c>
      <c r="I152" s="194">
        <v>6</v>
      </c>
      <c r="J152" s="3"/>
      <c r="K152" s="194" t="s">
        <v>3443</v>
      </c>
    </row>
    <row r="153" spans="1:11" ht="124.2">
      <c r="A153" s="199">
        <v>149</v>
      </c>
      <c r="B153" s="3" t="s">
        <v>2588</v>
      </c>
      <c r="C153" s="3" t="s">
        <v>1512</v>
      </c>
      <c r="D153" s="3" t="s">
        <v>2589</v>
      </c>
      <c r="E153" s="3" t="s">
        <v>2524</v>
      </c>
      <c r="F153" s="194" t="s">
        <v>2587</v>
      </c>
      <c r="G153" s="3" t="s">
        <v>2550</v>
      </c>
      <c r="H153" s="194" t="s">
        <v>2522</v>
      </c>
      <c r="I153" s="194">
        <v>20</v>
      </c>
      <c r="J153" s="3" t="s">
        <v>2590</v>
      </c>
      <c r="K153" s="194" t="s">
        <v>2513</v>
      </c>
    </row>
    <row r="154" spans="1:11" ht="55.2">
      <c r="A154" s="199">
        <v>150</v>
      </c>
      <c r="B154" s="3" t="s">
        <v>2532</v>
      </c>
      <c r="C154" s="3" t="s">
        <v>2531</v>
      </c>
      <c r="D154" s="3" t="s">
        <v>2533</v>
      </c>
      <c r="E154" s="3" t="s">
        <v>2524</v>
      </c>
      <c r="F154" s="194" t="s">
        <v>2530</v>
      </c>
      <c r="G154" s="3" t="s">
        <v>2518</v>
      </c>
      <c r="H154" s="194" t="s">
        <v>2522</v>
      </c>
      <c r="I154" s="194">
        <v>10</v>
      </c>
      <c r="J154" s="3" t="s">
        <v>2534</v>
      </c>
      <c r="K154" s="194" t="s">
        <v>2513</v>
      </c>
    </row>
    <row r="155" spans="1:11" ht="55.2">
      <c r="A155" s="199">
        <v>151</v>
      </c>
      <c r="B155" s="3" t="s">
        <v>2532</v>
      </c>
      <c r="C155" s="3" t="s">
        <v>2531</v>
      </c>
      <c r="D155" s="3" t="s">
        <v>2533</v>
      </c>
      <c r="E155" s="3" t="s">
        <v>2524</v>
      </c>
      <c r="F155" s="194" t="s">
        <v>2761</v>
      </c>
      <c r="G155" s="3" t="s">
        <v>2518</v>
      </c>
      <c r="H155" s="194" t="s">
        <v>2522</v>
      </c>
      <c r="I155" s="194">
        <v>10</v>
      </c>
      <c r="J155" s="3" t="s">
        <v>2534</v>
      </c>
      <c r="K155" s="194" t="s">
        <v>2751</v>
      </c>
    </row>
    <row r="156" spans="1:11" ht="41.4">
      <c r="A156" s="199">
        <v>152</v>
      </c>
      <c r="B156" s="3" t="s">
        <v>2532</v>
      </c>
      <c r="C156" s="3" t="s">
        <v>2531</v>
      </c>
      <c r="D156" s="3" t="s">
        <v>2533</v>
      </c>
      <c r="E156" s="3" t="s">
        <v>2524</v>
      </c>
      <c r="F156" s="194" t="s">
        <v>3119</v>
      </c>
      <c r="G156" s="3" t="s">
        <v>2518</v>
      </c>
      <c r="H156" s="194" t="s">
        <v>2522</v>
      </c>
      <c r="I156" s="194">
        <v>10</v>
      </c>
      <c r="J156" s="3"/>
      <c r="K156" s="194" t="s">
        <v>3113</v>
      </c>
    </row>
    <row r="157" spans="1:11" ht="69">
      <c r="A157" s="199">
        <v>153</v>
      </c>
      <c r="B157" s="3" t="s">
        <v>2593</v>
      </c>
      <c r="C157" s="171" t="s">
        <v>2592</v>
      </c>
      <c r="D157" s="3" t="s">
        <v>2594</v>
      </c>
      <c r="E157" s="3" t="s">
        <v>2524</v>
      </c>
      <c r="F157" s="199" t="s">
        <v>2591</v>
      </c>
      <c r="G157" s="3" t="s">
        <v>2550</v>
      </c>
      <c r="H157" s="199" t="s">
        <v>2208</v>
      </c>
      <c r="I157" s="199">
        <v>6</v>
      </c>
      <c r="J157" s="3" t="s">
        <v>2595</v>
      </c>
      <c r="K157" s="194" t="s">
        <v>2513</v>
      </c>
    </row>
    <row r="158" spans="1:11" ht="41.4">
      <c r="A158" s="199">
        <v>154</v>
      </c>
      <c r="B158" s="3" t="s">
        <v>2999</v>
      </c>
      <c r="C158" s="3" t="s">
        <v>2998</v>
      </c>
      <c r="D158" s="3" t="s">
        <v>3000</v>
      </c>
      <c r="E158" s="3" t="s">
        <v>2524</v>
      </c>
      <c r="F158" s="194" t="s">
        <v>2997</v>
      </c>
      <c r="G158" s="3" t="s">
        <v>2847</v>
      </c>
      <c r="H158" s="194" t="s">
        <v>2522</v>
      </c>
      <c r="I158" s="194">
        <v>11</v>
      </c>
      <c r="J158" s="3"/>
      <c r="K158" s="194" t="s">
        <v>3442</v>
      </c>
    </row>
    <row r="159" spans="1:11" ht="41.4">
      <c r="A159" s="199">
        <v>155</v>
      </c>
      <c r="B159" s="3" t="s">
        <v>2999</v>
      </c>
      <c r="C159" s="3" t="s">
        <v>2998</v>
      </c>
      <c r="D159" s="3" t="s">
        <v>3133</v>
      </c>
      <c r="E159" s="3" t="s">
        <v>2524</v>
      </c>
      <c r="F159" s="194" t="s">
        <v>3132</v>
      </c>
      <c r="G159" s="3" t="s">
        <v>2847</v>
      </c>
      <c r="H159" s="194" t="s">
        <v>2522</v>
      </c>
      <c r="I159" s="194">
        <v>11</v>
      </c>
      <c r="J159" s="3"/>
      <c r="K159" s="194" t="s">
        <v>3113</v>
      </c>
    </row>
    <row r="160" spans="1:11" ht="138">
      <c r="A160" s="199">
        <v>156</v>
      </c>
      <c r="B160" s="3" t="s">
        <v>3055</v>
      </c>
      <c r="C160" s="3" t="s">
        <v>3054</v>
      </c>
      <c r="D160" s="3" t="s">
        <v>3056</v>
      </c>
      <c r="E160" s="3" t="s">
        <v>2524</v>
      </c>
      <c r="F160" s="194" t="s">
        <v>3053</v>
      </c>
      <c r="G160" s="3" t="s">
        <v>2755</v>
      </c>
      <c r="H160" s="194" t="s">
        <v>2522</v>
      </c>
      <c r="I160" s="194">
        <v>10</v>
      </c>
      <c r="J160" s="3"/>
      <c r="K160" s="194" t="s">
        <v>3442</v>
      </c>
    </row>
    <row r="161" spans="1:11" ht="41.4">
      <c r="A161" s="199">
        <v>157</v>
      </c>
      <c r="B161" s="3" t="s">
        <v>3140</v>
      </c>
      <c r="C161" s="3" t="s">
        <v>3139</v>
      </c>
      <c r="D161" s="3" t="s">
        <v>3141</v>
      </c>
      <c r="E161" s="3" t="s">
        <v>2524</v>
      </c>
      <c r="F161" s="194" t="s">
        <v>3138</v>
      </c>
      <c r="G161" s="3" t="s">
        <v>2755</v>
      </c>
      <c r="H161" s="194" t="s">
        <v>2208</v>
      </c>
      <c r="I161" s="194" t="s">
        <v>2510</v>
      </c>
      <c r="J161" s="3"/>
      <c r="K161" s="194" t="s">
        <v>3113</v>
      </c>
    </row>
    <row r="162" spans="1:11" ht="55.2">
      <c r="A162" s="199">
        <v>158</v>
      </c>
      <c r="B162" s="3" t="s">
        <v>2889</v>
      </c>
      <c r="C162" s="3" t="s">
        <v>2888</v>
      </c>
      <c r="D162" s="3" t="s">
        <v>2890</v>
      </c>
      <c r="E162" s="3" t="s">
        <v>2540</v>
      </c>
      <c r="F162" s="194" t="s">
        <v>2887</v>
      </c>
      <c r="G162" s="3" t="s">
        <v>2755</v>
      </c>
      <c r="H162" s="194" t="s">
        <v>2522</v>
      </c>
      <c r="I162" s="194">
        <v>1</v>
      </c>
      <c r="J162" s="3"/>
      <c r="K162" s="194" t="s">
        <v>2751</v>
      </c>
    </row>
    <row r="163" spans="1:11" ht="55.2">
      <c r="A163" s="199">
        <v>159</v>
      </c>
      <c r="B163" s="3" t="s">
        <v>2889</v>
      </c>
      <c r="C163" s="3" t="s">
        <v>2963</v>
      </c>
      <c r="D163" s="3" t="s">
        <v>2890</v>
      </c>
      <c r="E163" s="3" t="s">
        <v>2540</v>
      </c>
      <c r="F163" s="194" t="s">
        <v>2962</v>
      </c>
      <c r="G163" s="3" t="s">
        <v>2581</v>
      </c>
      <c r="H163" s="194" t="s">
        <v>2522</v>
      </c>
      <c r="I163" s="194">
        <v>1</v>
      </c>
      <c r="J163" s="3"/>
      <c r="K163" s="194" t="s">
        <v>2923</v>
      </c>
    </row>
    <row r="164" spans="1:11" ht="55.2">
      <c r="A164" s="199">
        <v>160</v>
      </c>
      <c r="B164" s="3" t="s">
        <v>2889</v>
      </c>
      <c r="C164" s="3" t="s">
        <v>2888</v>
      </c>
      <c r="D164" s="3" t="s">
        <v>2890</v>
      </c>
      <c r="E164" s="3" t="s">
        <v>2540</v>
      </c>
      <c r="F164" s="194" t="s">
        <v>3190</v>
      </c>
      <c r="G164" s="3" t="s">
        <v>2755</v>
      </c>
      <c r="H164" s="194" t="s">
        <v>2522</v>
      </c>
      <c r="I164" s="194">
        <v>1</v>
      </c>
      <c r="J164" s="3"/>
      <c r="K164" s="194" t="s">
        <v>3113</v>
      </c>
    </row>
    <row r="165" spans="1:11" ht="55.2">
      <c r="A165" s="199">
        <v>161</v>
      </c>
      <c r="B165" s="3" t="s">
        <v>3007</v>
      </c>
      <c r="C165" s="3" t="s">
        <v>3006</v>
      </c>
      <c r="D165" s="3" t="s">
        <v>3008</v>
      </c>
      <c r="E165" s="3" t="s">
        <v>2524</v>
      </c>
      <c r="F165" s="194" t="s">
        <v>3005</v>
      </c>
      <c r="G165" s="3" t="s">
        <v>2581</v>
      </c>
      <c r="H165" s="194" t="s">
        <v>2638</v>
      </c>
      <c r="I165" s="194" t="s">
        <v>2585</v>
      </c>
      <c r="J165" s="3"/>
      <c r="K165" s="194" t="s">
        <v>3442</v>
      </c>
    </row>
    <row r="166" spans="1:11" ht="69">
      <c r="A166" s="199">
        <v>162</v>
      </c>
      <c r="B166" s="3" t="s">
        <v>2821</v>
      </c>
      <c r="C166" s="3" t="s">
        <v>2820</v>
      </c>
      <c r="D166" s="3" t="s">
        <v>2822</v>
      </c>
      <c r="E166" s="3" t="s">
        <v>2524</v>
      </c>
      <c r="F166" s="194" t="s">
        <v>2819</v>
      </c>
      <c r="G166" s="3" t="s">
        <v>2581</v>
      </c>
      <c r="H166" s="194" t="s">
        <v>2638</v>
      </c>
      <c r="I166" s="194" t="s">
        <v>2585</v>
      </c>
      <c r="J166" s="3" t="s">
        <v>2818</v>
      </c>
      <c r="K166" s="194" t="s">
        <v>2751</v>
      </c>
    </row>
    <row r="167" spans="1:11" ht="69">
      <c r="A167" s="199">
        <v>163</v>
      </c>
      <c r="B167" s="3" t="s">
        <v>2821</v>
      </c>
      <c r="C167" s="3" t="s">
        <v>2935</v>
      </c>
      <c r="D167" s="3" t="s">
        <v>2822</v>
      </c>
      <c r="E167" s="3" t="s">
        <v>2512</v>
      </c>
      <c r="F167" s="194" t="s">
        <v>2934</v>
      </c>
      <c r="G167" s="3" t="s">
        <v>2581</v>
      </c>
      <c r="H167" s="194" t="s">
        <v>2638</v>
      </c>
      <c r="I167" s="194" t="s">
        <v>2585</v>
      </c>
      <c r="J167" s="3" t="s">
        <v>2818</v>
      </c>
      <c r="K167" s="194" t="s">
        <v>2923</v>
      </c>
    </row>
    <row r="168" spans="1:11" ht="69">
      <c r="A168" s="199">
        <v>164</v>
      </c>
      <c r="B168" s="3" t="s">
        <v>2821</v>
      </c>
      <c r="C168" s="3" t="s">
        <v>2820</v>
      </c>
      <c r="D168" s="3" t="s">
        <v>2822</v>
      </c>
      <c r="E168" s="3" t="s">
        <v>2524</v>
      </c>
      <c r="F168" s="194" t="s">
        <v>3156</v>
      </c>
      <c r="G168" s="3" t="s">
        <v>2581</v>
      </c>
      <c r="H168" s="194" t="s">
        <v>2638</v>
      </c>
      <c r="I168" s="194" t="s">
        <v>2585</v>
      </c>
      <c r="J168" s="3" t="s">
        <v>2818</v>
      </c>
      <c r="K168" s="194" t="s">
        <v>3113</v>
      </c>
    </row>
    <row r="169" spans="1:11" ht="41.4">
      <c r="A169" s="199">
        <v>165</v>
      </c>
      <c r="B169" s="267" t="s">
        <v>3217</v>
      </c>
      <c r="C169" s="174" t="s">
        <v>3216</v>
      </c>
      <c r="D169" s="267" t="s">
        <v>3218</v>
      </c>
      <c r="E169" s="267" t="s">
        <v>2524</v>
      </c>
      <c r="F169" s="268" t="s">
        <v>3215</v>
      </c>
      <c r="G169" s="171" t="s">
        <v>2581</v>
      </c>
      <c r="H169" s="268" t="s">
        <v>2638</v>
      </c>
      <c r="I169" s="268" t="s">
        <v>2585</v>
      </c>
      <c r="J169" s="267" t="s">
        <v>2818</v>
      </c>
      <c r="K169" s="194" t="s">
        <v>3444</v>
      </c>
    </row>
    <row r="170" spans="1:11" ht="41.4">
      <c r="A170" s="199">
        <v>166</v>
      </c>
      <c r="B170" s="3" t="s">
        <v>3003</v>
      </c>
      <c r="C170" s="3" t="s">
        <v>3002</v>
      </c>
      <c r="D170" s="3" t="s">
        <v>3004</v>
      </c>
      <c r="E170" s="3" t="s">
        <v>2524</v>
      </c>
      <c r="F170" s="194" t="s">
        <v>3001</v>
      </c>
      <c r="G170" s="3" t="s">
        <v>2581</v>
      </c>
      <c r="H170" s="194" t="s">
        <v>2638</v>
      </c>
      <c r="I170" s="194" t="s">
        <v>2585</v>
      </c>
      <c r="J170" s="3" t="s">
        <v>2818</v>
      </c>
      <c r="K170" s="194" t="s">
        <v>3442</v>
      </c>
    </row>
    <row r="171" spans="1:11" ht="55.2">
      <c r="A171" s="199">
        <v>167</v>
      </c>
      <c r="B171" s="3" t="s">
        <v>2837</v>
      </c>
      <c r="C171" s="3" t="s">
        <v>2836</v>
      </c>
      <c r="D171" s="3" t="s">
        <v>2838</v>
      </c>
      <c r="E171" s="3" t="s">
        <v>2524</v>
      </c>
      <c r="F171" s="194" t="s">
        <v>2835</v>
      </c>
      <c r="G171" s="3" t="s">
        <v>2581</v>
      </c>
      <c r="H171" s="194" t="s">
        <v>2522</v>
      </c>
      <c r="I171" s="194">
        <v>20</v>
      </c>
      <c r="J171" s="3"/>
      <c r="K171" s="194" t="s">
        <v>2751</v>
      </c>
    </row>
    <row r="172" spans="1:11" ht="151.80000000000001">
      <c r="A172" s="199">
        <v>168</v>
      </c>
      <c r="B172" s="3" t="s">
        <v>2617</v>
      </c>
      <c r="C172" s="3" t="s">
        <v>2616</v>
      </c>
      <c r="D172" s="3" t="s">
        <v>2618</v>
      </c>
      <c r="E172" s="3" t="s">
        <v>2619</v>
      </c>
      <c r="F172" s="194" t="s">
        <v>2615</v>
      </c>
      <c r="G172" s="3" t="s">
        <v>2518</v>
      </c>
      <c r="H172" s="194" t="s">
        <v>2522</v>
      </c>
      <c r="I172" s="194">
        <v>10</v>
      </c>
      <c r="J172" s="3"/>
      <c r="K172" s="194" t="s">
        <v>3443</v>
      </c>
    </row>
    <row r="173" spans="1:11" ht="138">
      <c r="A173" s="199">
        <v>169</v>
      </c>
      <c r="B173" s="3" t="s">
        <v>3059</v>
      </c>
      <c r="C173" s="3" t="s">
        <v>3058</v>
      </c>
      <c r="D173" s="3" t="s">
        <v>3060</v>
      </c>
      <c r="E173" s="3" t="s">
        <v>2524</v>
      </c>
      <c r="F173" s="194" t="s">
        <v>3057</v>
      </c>
      <c r="G173" s="3" t="s">
        <v>2606</v>
      </c>
      <c r="H173" s="194" t="s">
        <v>2522</v>
      </c>
      <c r="I173" s="194">
        <v>10</v>
      </c>
      <c r="J173" s="3"/>
      <c r="K173" s="194" t="s">
        <v>3442</v>
      </c>
    </row>
    <row r="174" spans="1:11" ht="27.6">
      <c r="A174" s="199">
        <v>170</v>
      </c>
      <c r="B174" s="3" t="s">
        <v>3111</v>
      </c>
      <c r="C174" s="3" t="s">
        <v>3110</v>
      </c>
      <c r="D174" s="3" t="s">
        <v>3112</v>
      </c>
      <c r="E174" s="3" t="s">
        <v>2540</v>
      </c>
      <c r="F174" s="194" t="s">
        <v>3109</v>
      </c>
      <c r="G174" s="3" t="s">
        <v>2506</v>
      </c>
      <c r="H174" s="194" t="s">
        <v>2208</v>
      </c>
      <c r="I174" s="194" t="s">
        <v>2510</v>
      </c>
      <c r="J174" s="3"/>
      <c r="K174" s="194" t="s">
        <v>3113</v>
      </c>
    </row>
    <row r="175" spans="1:11" ht="27.6">
      <c r="A175" s="199">
        <v>171</v>
      </c>
      <c r="B175" s="267" t="s">
        <v>3111</v>
      </c>
      <c r="C175" s="174" t="s">
        <v>3110</v>
      </c>
      <c r="D175" s="267" t="s">
        <v>3112</v>
      </c>
      <c r="E175" s="267" t="s">
        <v>2540</v>
      </c>
      <c r="F175" s="268" t="s">
        <v>3204</v>
      </c>
      <c r="G175" s="171" t="s">
        <v>2506</v>
      </c>
      <c r="H175" s="268" t="s">
        <v>2208</v>
      </c>
      <c r="I175" s="268" t="s">
        <v>2510</v>
      </c>
      <c r="J175" s="267"/>
      <c r="K175" s="194" t="s">
        <v>3444</v>
      </c>
    </row>
    <row r="176" spans="1:11" ht="110.4">
      <c r="A176" s="199">
        <v>172</v>
      </c>
      <c r="B176" s="3" t="s">
        <v>3197</v>
      </c>
      <c r="C176" s="171" t="s">
        <v>3196</v>
      </c>
      <c r="D176" s="3" t="s">
        <v>3198</v>
      </c>
      <c r="E176" s="3" t="s">
        <v>2512</v>
      </c>
      <c r="F176" s="199" t="s">
        <v>3195</v>
      </c>
      <c r="G176" s="3" t="s">
        <v>2606</v>
      </c>
      <c r="H176" s="194" t="s">
        <v>2208</v>
      </c>
      <c r="I176" s="194" t="s">
        <v>2510</v>
      </c>
      <c r="J176" s="3" t="s">
        <v>3199</v>
      </c>
      <c r="K176" s="194" t="s">
        <v>3113</v>
      </c>
    </row>
    <row r="177" spans="1:11" ht="41.4">
      <c r="A177" s="199">
        <v>173</v>
      </c>
      <c r="B177" s="3" t="s">
        <v>2787</v>
      </c>
      <c r="C177" s="3" t="s">
        <v>2786</v>
      </c>
      <c r="D177" s="3" t="s">
        <v>2788</v>
      </c>
      <c r="E177" s="3" t="s">
        <v>2524</v>
      </c>
      <c r="F177" s="194" t="s">
        <v>2785</v>
      </c>
      <c r="G177" s="3" t="s">
        <v>2755</v>
      </c>
      <c r="H177" s="194" t="s">
        <v>2522</v>
      </c>
      <c r="I177" s="194">
        <v>2</v>
      </c>
      <c r="J177" s="3" t="s">
        <v>2789</v>
      </c>
      <c r="K177" s="194" t="s">
        <v>2751</v>
      </c>
    </row>
    <row r="178" spans="1:11" ht="82.8">
      <c r="A178" s="199">
        <v>174</v>
      </c>
      <c r="B178" s="3" t="s">
        <v>2806</v>
      </c>
      <c r="C178" s="3" t="s">
        <v>2805</v>
      </c>
      <c r="D178" s="3" t="s">
        <v>2807</v>
      </c>
      <c r="E178" s="3" t="s">
        <v>2512</v>
      </c>
      <c r="F178" s="194" t="s">
        <v>2804</v>
      </c>
      <c r="G178" s="3" t="s">
        <v>2755</v>
      </c>
      <c r="H178" s="194" t="s">
        <v>2208</v>
      </c>
      <c r="I178" s="194" t="s">
        <v>2510</v>
      </c>
      <c r="J178" s="3" t="s">
        <v>2808</v>
      </c>
      <c r="K178" s="194" t="s">
        <v>2751</v>
      </c>
    </row>
    <row r="179" spans="1:11" ht="82.8">
      <c r="A179" s="199">
        <v>175</v>
      </c>
      <c r="B179" s="3" t="s">
        <v>2806</v>
      </c>
      <c r="C179" s="3" t="s">
        <v>2805</v>
      </c>
      <c r="D179" s="3" t="s">
        <v>2807</v>
      </c>
      <c r="E179" s="3" t="s">
        <v>2512</v>
      </c>
      <c r="F179" s="194" t="s">
        <v>2967</v>
      </c>
      <c r="G179" s="3" t="s">
        <v>2755</v>
      </c>
      <c r="H179" s="194" t="s">
        <v>2208</v>
      </c>
      <c r="I179" s="194" t="s">
        <v>2510</v>
      </c>
      <c r="J179" s="3" t="s">
        <v>2808</v>
      </c>
      <c r="K179" s="194" t="s">
        <v>2923</v>
      </c>
    </row>
    <row r="180" spans="1:11" ht="55.2">
      <c r="A180" s="199">
        <v>176</v>
      </c>
      <c r="B180" s="3" t="s">
        <v>2699</v>
      </c>
      <c r="C180" s="3" t="s">
        <v>2698</v>
      </c>
      <c r="D180" s="3" t="s">
        <v>2700</v>
      </c>
      <c r="E180" s="3" t="s">
        <v>2701</v>
      </c>
      <c r="F180" s="194" t="s">
        <v>2697</v>
      </c>
      <c r="G180" s="3" t="s">
        <v>2596</v>
      </c>
      <c r="H180" s="194" t="s">
        <v>2522</v>
      </c>
      <c r="I180" s="194">
        <v>10</v>
      </c>
      <c r="J180" s="3"/>
      <c r="K180" s="194" t="s">
        <v>3443</v>
      </c>
    </row>
    <row r="181" spans="1:11" ht="41.4">
      <c r="A181" s="199">
        <v>177</v>
      </c>
      <c r="B181" s="3" t="s">
        <v>3172</v>
      </c>
      <c r="C181" s="3" t="s">
        <v>3171</v>
      </c>
      <c r="D181" s="3" t="s">
        <v>3173</v>
      </c>
      <c r="E181" s="3" t="s">
        <v>2524</v>
      </c>
      <c r="F181" s="194" t="s">
        <v>3170</v>
      </c>
      <c r="G181" s="3" t="s">
        <v>2581</v>
      </c>
      <c r="H181" s="194" t="s">
        <v>2638</v>
      </c>
      <c r="I181" s="194" t="s">
        <v>2585</v>
      </c>
      <c r="J181" s="3"/>
      <c r="K181" s="194" t="s">
        <v>3113</v>
      </c>
    </row>
    <row r="182" spans="1:11" ht="138">
      <c r="A182" s="199">
        <v>178</v>
      </c>
      <c r="B182" s="267" t="s">
        <v>3245</v>
      </c>
      <c r="C182" s="174" t="s">
        <v>3244</v>
      </c>
      <c r="D182" s="267" t="s">
        <v>3246</v>
      </c>
      <c r="E182" s="267" t="s">
        <v>2524</v>
      </c>
      <c r="F182" s="268" t="s">
        <v>3243</v>
      </c>
      <c r="G182" s="171" t="s">
        <v>2755</v>
      </c>
      <c r="H182" s="268" t="s">
        <v>2522</v>
      </c>
      <c r="I182" s="268">
        <v>10</v>
      </c>
      <c r="J182" s="267"/>
      <c r="K182" s="194" t="s">
        <v>3444</v>
      </c>
    </row>
    <row r="183" spans="1:11" ht="69">
      <c r="A183" s="199">
        <v>179</v>
      </c>
      <c r="B183" s="3" t="s">
        <v>2841</v>
      </c>
      <c r="C183" s="3" t="s">
        <v>2840</v>
      </c>
      <c r="D183" s="3" t="s">
        <v>2842</v>
      </c>
      <c r="E183" s="3" t="s">
        <v>2524</v>
      </c>
      <c r="F183" s="194" t="s">
        <v>2839</v>
      </c>
      <c r="G183" s="3" t="s">
        <v>2581</v>
      </c>
      <c r="H183" s="194" t="s">
        <v>2638</v>
      </c>
      <c r="I183" s="194" t="s">
        <v>2585</v>
      </c>
      <c r="J183" s="3" t="s">
        <v>2818</v>
      </c>
      <c r="K183" s="194" t="s">
        <v>2751</v>
      </c>
    </row>
    <row r="184" spans="1:11" ht="69">
      <c r="A184" s="199">
        <v>180</v>
      </c>
      <c r="B184" s="3" t="s">
        <v>2841</v>
      </c>
      <c r="C184" s="3" t="s">
        <v>2937</v>
      </c>
      <c r="D184" s="3" t="s">
        <v>2842</v>
      </c>
      <c r="E184" s="3" t="s">
        <v>2512</v>
      </c>
      <c r="F184" s="194" t="s">
        <v>2936</v>
      </c>
      <c r="G184" s="3" t="s">
        <v>2581</v>
      </c>
      <c r="H184" s="194" t="s">
        <v>2638</v>
      </c>
      <c r="I184" s="194" t="s">
        <v>2585</v>
      </c>
      <c r="J184" s="3" t="s">
        <v>2818</v>
      </c>
      <c r="K184" s="194" t="s">
        <v>2923</v>
      </c>
    </row>
    <row r="185" spans="1:11" ht="96.6">
      <c r="A185" s="199">
        <v>181</v>
      </c>
      <c r="B185" s="3" t="s">
        <v>3202</v>
      </c>
      <c r="C185" s="3" t="s">
        <v>3201</v>
      </c>
      <c r="D185" s="3" t="s">
        <v>2912</v>
      </c>
      <c r="E185" s="3" t="s">
        <v>2512</v>
      </c>
      <c r="F185" s="194" t="s">
        <v>3200</v>
      </c>
      <c r="G185" s="3" t="s">
        <v>2606</v>
      </c>
      <c r="H185" s="194" t="s">
        <v>2208</v>
      </c>
      <c r="I185" s="194" t="s">
        <v>2510</v>
      </c>
      <c r="J185" s="3" t="s">
        <v>3203</v>
      </c>
      <c r="K185" s="194" t="s">
        <v>3113</v>
      </c>
    </row>
    <row r="186" spans="1:11" ht="41.4">
      <c r="A186" s="199">
        <v>182</v>
      </c>
      <c r="B186" s="267" t="s">
        <v>3212</v>
      </c>
      <c r="C186" s="174" t="s">
        <v>3211</v>
      </c>
      <c r="D186" s="267" t="s">
        <v>3213</v>
      </c>
      <c r="E186" s="267" t="s">
        <v>2524</v>
      </c>
      <c r="F186" s="268" t="s">
        <v>3210</v>
      </c>
      <c r="G186" s="171" t="s">
        <v>2550</v>
      </c>
      <c r="H186" s="268" t="s">
        <v>27</v>
      </c>
      <c r="I186" s="268">
        <v>8</v>
      </c>
      <c r="J186" s="3" t="s">
        <v>2555</v>
      </c>
      <c r="K186" s="194" t="s">
        <v>3444</v>
      </c>
    </row>
    <row r="187" spans="1:11" ht="69">
      <c r="A187" s="199">
        <v>183</v>
      </c>
      <c r="B187" s="3" t="s">
        <v>3098</v>
      </c>
      <c r="C187" s="3" t="s">
        <v>3097</v>
      </c>
      <c r="D187" s="3" t="s">
        <v>3099</v>
      </c>
      <c r="E187" s="3" t="s">
        <v>2524</v>
      </c>
      <c r="F187" s="194" t="s">
        <v>3096</v>
      </c>
      <c r="G187" s="3" t="s">
        <v>2868</v>
      </c>
      <c r="H187" s="194" t="s">
        <v>2522</v>
      </c>
      <c r="I187" s="194">
        <v>20</v>
      </c>
      <c r="J187" s="3" t="s">
        <v>2886</v>
      </c>
      <c r="K187" s="200" t="s">
        <v>3269</v>
      </c>
    </row>
    <row r="188" spans="1:11" ht="55.2">
      <c r="A188" s="199">
        <v>184</v>
      </c>
      <c r="B188" s="3" t="s">
        <v>2548</v>
      </c>
      <c r="C188" s="3" t="s">
        <v>2547</v>
      </c>
      <c r="D188" s="3" t="s">
        <v>2549</v>
      </c>
      <c r="E188" s="3" t="s">
        <v>2524</v>
      </c>
      <c r="F188" s="194" t="s">
        <v>2546</v>
      </c>
      <c r="G188" s="3" t="s">
        <v>2518</v>
      </c>
      <c r="H188" s="194" t="s">
        <v>2522</v>
      </c>
      <c r="I188" s="194">
        <v>20</v>
      </c>
      <c r="J188" s="3"/>
      <c r="K188" s="194" t="s">
        <v>2513</v>
      </c>
    </row>
    <row r="189" spans="1:11" ht="41.4">
      <c r="A189" s="199">
        <v>185</v>
      </c>
      <c r="B189" s="3" t="s">
        <v>2466</v>
      </c>
      <c r="C189" s="3" t="s">
        <v>2849</v>
      </c>
      <c r="D189" s="3" t="s">
        <v>2850</v>
      </c>
      <c r="E189" s="3" t="s">
        <v>2524</v>
      </c>
      <c r="F189" s="194" t="s">
        <v>2848</v>
      </c>
      <c r="G189" s="3" t="s">
        <v>2847</v>
      </c>
      <c r="H189" s="194" t="s">
        <v>2522</v>
      </c>
      <c r="I189" s="194">
        <v>20</v>
      </c>
      <c r="J189" s="3"/>
      <c r="K189" s="194" t="s">
        <v>2751</v>
      </c>
    </row>
    <row r="190" spans="1:11" ht="82.8">
      <c r="A190" s="199">
        <v>186</v>
      </c>
      <c r="B190" s="3" t="s">
        <v>2853</v>
      </c>
      <c r="C190" s="3" t="s">
        <v>2852</v>
      </c>
      <c r="D190" s="3" t="s">
        <v>2854</v>
      </c>
      <c r="E190" s="3" t="s">
        <v>2524</v>
      </c>
      <c r="F190" s="194" t="s">
        <v>2851</v>
      </c>
      <c r="G190" s="3" t="s">
        <v>2847</v>
      </c>
      <c r="H190" s="194" t="s">
        <v>2522</v>
      </c>
      <c r="I190" s="194">
        <v>20</v>
      </c>
      <c r="J190" s="3"/>
      <c r="K190" s="194" t="s">
        <v>2751</v>
      </c>
    </row>
    <row r="191" spans="1:11" ht="82.8">
      <c r="A191" s="199">
        <v>187</v>
      </c>
      <c r="B191" s="3" t="s">
        <v>2857</v>
      </c>
      <c r="C191" s="3" t="s">
        <v>2856</v>
      </c>
      <c r="D191" s="3" t="s">
        <v>2854</v>
      </c>
      <c r="E191" s="3" t="s">
        <v>2524</v>
      </c>
      <c r="F191" s="194" t="s">
        <v>2855</v>
      </c>
      <c r="G191" s="3" t="s">
        <v>2847</v>
      </c>
      <c r="H191" s="194" t="s">
        <v>2522</v>
      </c>
      <c r="I191" s="194">
        <v>20</v>
      </c>
      <c r="J191" s="3"/>
      <c r="K191" s="194" t="s">
        <v>2751</v>
      </c>
    </row>
    <row r="192" spans="1:11" ht="82.8">
      <c r="A192" s="199">
        <v>188</v>
      </c>
      <c r="B192" s="3" t="s">
        <v>2860</v>
      </c>
      <c r="C192" s="3" t="s">
        <v>2859</v>
      </c>
      <c r="D192" s="3" t="s">
        <v>2854</v>
      </c>
      <c r="E192" s="3" t="s">
        <v>2524</v>
      </c>
      <c r="F192" s="194" t="s">
        <v>2858</v>
      </c>
      <c r="G192" s="3" t="s">
        <v>2847</v>
      </c>
      <c r="H192" s="194" t="s">
        <v>2522</v>
      </c>
      <c r="I192" s="194">
        <v>20</v>
      </c>
      <c r="J192" s="3"/>
      <c r="K192" s="194" t="s">
        <v>2751</v>
      </c>
    </row>
    <row r="193" spans="1:14" ht="82.8">
      <c r="A193" s="199">
        <v>189</v>
      </c>
      <c r="B193" s="3" t="s">
        <v>2863</v>
      </c>
      <c r="C193" s="3" t="s">
        <v>2862</v>
      </c>
      <c r="D193" s="3" t="s">
        <v>2854</v>
      </c>
      <c r="E193" s="3" t="s">
        <v>2524</v>
      </c>
      <c r="F193" s="194" t="s">
        <v>2861</v>
      </c>
      <c r="G193" s="3" t="s">
        <v>2847</v>
      </c>
      <c r="H193" s="194" t="s">
        <v>2522</v>
      </c>
      <c r="I193" s="194">
        <v>20</v>
      </c>
      <c r="J193" s="3"/>
      <c r="K193" s="194" t="s">
        <v>2751</v>
      </c>
    </row>
    <row r="194" spans="1:14" ht="41.4">
      <c r="A194" s="199">
        <v>190</v>
      </c>
      <c r="B194" s="3" t="s">
        <v>3250</v>
      </c>
      <c r="C194" s="171" t="s">
        <v>3249</v>
      </c>
      <c r="D194" s="3" t="s">
        <v>3251</v>
      </c>
      <c r="E194" s="3" t="s">
        <v>2540</v>
      </c>
      <c r="F194" s="199" t="s">
        <v>3248</v>
      </c>
      <c r="G194" s="3" t="s">
        <v>2506</v>
      </c>
      <c r="H194" s="199" t="s">
        <v>2208</v>
      </c>
      <c r="I194" s="199" t="s">
        <v>2510</v>
      </c>
      <c r="J194" s="3" t="s">
        <v>3252</v>
      </c>
      <c r="K194" s="270" t="s">
        <v>3253</v>
      </c>
      <c r="L194" s="142"/>
      <c r="M194" s="143"/>
      <c r="N194" s="143"/>
    </row>
    <row r="195" spans="1:14" ht="55.2">
      <c r="A195" s="199">
        <v>191</v>
      </c>
      <c r="B195" s="171" t="s">
        <v>2606</v>
      </c>
      <c r="C195" s="171" t="s">
        <v>2608</v>
      </c>
      <c r="D195" s="263" t="s">
        <v>2609</v>
      </c>
      <c r="E195" s="3" t="s">
        <v>2512</v>
      </c>
      <c r="F195" s="199" t="s">
        <v>2607</v>
      </c>
      <c r="G195" s="3" t="s">
        <v>2606</v>
      </c>
      <c r="H195" s="194" t="s">
        <v>2208</v>
      </c>
      <c r="I195" s="194" t="s">
        <v>2510</v>
      </c>
      <c r="J195" s="263" t="s">
        <v>2610</v>
      </c>
      <c r="K195" s="194" t="s">
        <v>2513</v>
      </c>
    </row>
    <row r="196" spans="1:14" ht="69">
      <c r="A196" s="199">
        <v>192</v>
      </c>
      <c r="B196" s="171" t="s">
        <v>3262</v>
      </c>
      <c r="C196" s="171" t="s">
        <v>3261</v>
      </c>
      <c r="D196" s="3" t="s">
        <v>3263</v>
      </c>
      <c r="E196" s="3" t="s">
        <v>3264</v>
      </c>
      <c r="F196" s="199" t="s">
        <v>3260</v>
      </c>
      <c r="G196" s="3" t="s">
        <v>2606</v>
      </c>
      <c r="H196" s="199" t="s">
        <v>2208</v>
      </c>
      <c r="I196" s="199">
        <v>10</v>
      </c>
      <c r="J196" s="3"/>
      <c r="K196" s="270" t="s">
        <v>3253</v>
      </c>
      <c r="L196" s="142"/>
      <c r="M196" s="143"/>
      <c r="N196" s="143"/>
    </row>
    <row r="197" spans="1:14" ht="69">
      <c r="A197" s="199">
        <v>193</v>
      </c>
      <c r="B197" s="171" t="s">
        <v>3262</v>
      </c>
      <c r="C197" s="171" t="s">
        <v>3266</v>
      </c>
      <c r="D197" s="3" t="s">
        <v>3263</v>
      </c>
      <c r="E197" s="3" t="s">
        <v>3264</v>
      </c>
      <c r="F197" s="199" t="s">
        <v>3265</v>
      </c>
      <c r="G197" s="3" t="s">
        <v>2606</v>
      </c>
      <c r="H197" s="199" t="s">
        <v>2208</v>
      </c>
      <c r="I197" s="199">
        <v>10</v>
      </c>
      <c r="J197" s="3"/>
      <c r="K197" s="270" t="s">
        <v>3253</v>
      </c>
      <c r="L197" s="143"/>
      <c r="M197" s="143"/>
      <c r="N197" s="143"/>
    </row>
    <row r="198" spans="1:14" ht="165.6">
      <c r="A198" s="199">
        <v>194</v>
      </c>
      <c r="B198" s="3" t="s">
        <v>2622</v>
      </c>
      <c r="C198" s="3" t="s">
        <v>2621</v>
      </c>
      <c r="D198" s="3" t="s">
        <v>2623</v>
      </c>
      <c r="E198" s="3" t="s">
        <v>2624</v>
      </c>
      <c r="F198" s="194" t="s">
        <v>2620</v>
      </c>
      <c r="G198" s="3" t="s">
        <v>2518</v>
      </c>
      <c r="H198" s="194" t="s">
        <v>2522</v>
      </c>
      <c r="I198" s="194">
        <v>100</v>
      </c>
      <c r="J198" s="3"/>
      <c r="K198" s="194" t="s">
        <v>3443</v>
      </c>
    </row>
    <row r="199" spans="1:14" ht="124.2">
      <c r="A199" s="199">
        <v>195</v>
      </c>
      <c r="B199" s="3" t="s">
        <v>2811</v>
      </c>
      <c r="C199" s="3" t="s">
        <v>2810</v>
      </c>
      <c r="D199" s="3" t="s">
        <v>2812</v>
      </c>
      <c r="E199" s="3" t="s">
        <v>2524</v>
      </c>
      <c r="F199" s="194" t="s">
        <v>2809</v>
      </c>
      <c r="G199" s="3" t="s">
        <v>2581</v>
      </c>
      <c r="H199" s="194" t="s">
        <v>2638</v>
      </c>
      <c r="I199" s="194" t="s">
        <v>2585</v>
      </c>
      <c r="J199" s="3" t="s">
        <v>2813</v>
      </c>
      <c r="K199" s="194" t="s">
        <v>2751</v>
      </c>
    </row>
    <row r="200" spans="1:14" ht="41.4">
      <c r="A200" s="199">
        <v>196</v>
      </c>
      <c r="B200" s="3" t="s">
        <v>3143</v>
      </c>
      <c r="C200" s="3" t="s">
        <v>2810</v>
      </c>
      <c r="D200" s="3" t="s">
        <v>3144</v>
      </c>
      <c r="E200" s="3" t="s">
        <v>2524</v>
      </c>
      <c r="F200" s="194" t="s">
        <v>3142</v>
      </c>
      <c r="G200" s="3" t="s">
        <v>2755</v>
      </c>
      <c r="H200" s="194" t="s">
        <v>2638</v>
      </c>
      <c r="I200" s="194" t="s">
        <v>2585</v>
      </c>
      <c r="J200" s="3" t="s">
        <v>3145</v>
      </c>
      <c r="K200" s="194" t="s">
        <v>3113</v>
      </c>
    </row>
    <row r="201" spans="1:14" ht="138">
      <c r="A201" s="199">
        <v>197</v>
      </c>
      <c r="B201" s="267" t="s">
        <v>3225</v>
      </c>
      <c r="C201" s="174" t="s">
        <v>3224</v>
      </c>
      <c r="D201" s="267" t="s">
        <v>3226</v>
      </c>
      <c r="E201" s="267" t="s">
        <v>2524</v>
      </c>
      <c r="F201" s="268" t="s">
        <v>3223</v>
      </c>
      <c r="G201" s="171" t="s">
        <v>2581</v>
      </c>
      <c r="H201" s="268" t="s">
        <v>2522</v>
      </c>
      <c r="I201" s="268">
        <v>10</v>
      </c>
      <c r="J201" s="267"/>
      <c r="K201" s="194" t="s">
        <v>3444</v>
      </c>
    </row>
    <row r="202" spans="1:14" ht="138">
      <c r="A202" s="199">
        <v>198</v>
      </c>
      <c r="B202" s="3" t="s">
        <v>3039</v>
      </c>
      <c r="C202" s="3" t="s">
        <v>3038</v>
      </c>
      <c r="D202" s="3" t="s">
        <v>3040</v>
      </c>
      <c r="E202" s="3" t="s">
        <v>2524</v>
      </c>
      <c r="F202" s="194" t="s">
        <v>3037</v>
      </c>
      <c r="G202" s="3" t="s">
        <v>2755</v>
      </c>
      <c r="H202" s="194" t="s">
        <v>2522</v>
      </c>
      <c r="I202" s="194">
        <v>10</v>
      </c>
      <c r="J202" s="3"/>
      <c r="K202" s="194" t="s">
        <v>3442</v>
      </c>
    </row>
    <row r="203" spans="1:14" ht="96.6">
      <c r="A203" s="199">
        <v>199</v>
      </c>
      <c r="B203" s="3" t="s">
        <v>2920</v>
      </c>
      <c r="C203" s="171" t="s">
        <v>2919</v>
      </c>
      <c r="D203" s="3" t="s">
        <v>2912</v>
      </c>
      <c r="E203" s="3" t="s">
        <v>2512</v>
      </c>
      <c r="F203" s="199" t="s">
        <v>2918</v>
      </c>
      <c r="G203" s="3" t="s">
        <v>2606</v>
      </c>
      <c r="H203" s="194" t="s">
        <v>2208</v>
      </c>
      <c r="I203" s="194" t="s">
        <v>2510</v>
      </c>
      <c r="J203" s="3" t="s">
        <v>2921</v>
      </c>
      <c r="K203" s="194" t="s">
        <v>2751</v>
      </c>
    </row>
    <row r="204" spans="1:14" ht="110.4">
      <c r="A204" s="199">
        <v>200</v>
      </c>
      <c r="B204" s="3" t="s">
        <v>2906</v>
      </c>
      <c r="C204" s="171" t="s">
        <v>2905</v>
      </c>
      <c r="D204" s="3" t="s">
        <v>2907</v>
      </c>
      <c r="E204" s="3" t="s">
        <v>2512</v>
      </c>
      <c r="F204" s="199" t="s">
        <v>2904</v>
      </c>
      <c r="G204" s="3" t="s">
        <v>2606</v>
      </c>
      <c r="H204" s="194" t="s">
        <v>2208</v>
      </c>
      <c r="I204" s="194" t="s">
        <v>2510</v>
      </c>
      <c r="J204" s="3" t="s">
        <v>2908</v>
      </c>
      <c r="K204" s="194" t="s">
        <v>2751</v>
      </c>
    </row>
    <row r="205" spans="1:14" ht="96.6">
      <c r="A205" s="199">
        <v>201</v>
      </c>
      <c r="B205" s="3" t="s">
        <v>1527</v>
      </c>
      <c r="C205" s="3" t="s">
        <v>2865</v>
      </c>
      <c r="D205" s="3" t="s">
        <v>2866</v>
      </c>
      <c r="E205" s="3" t="s">
        <v>2524</v>
      </c>
      <c r="F205" s="194" t="s">
        <v>2864</v>
      </c>
      <c r="G205" s="3" t="s">
        <v>2847</v>
      </c>
      <c r="H205" s="194" t="s">
        <v>2522</v>
      </c>
      <c r="I205" s="194">
        <v>20</v>
      </c>
      <c r="J205" s="3" t="s">
        <v>2867</v>
      </c>
      <c r="K205" s="194" t="s">
        <v>2751</v>
      </c>
    </row>
    <row r="206" spans="1:14" ht="220.8">
      <c r="A206" s="199">
        <v>202</v>
      </c>
      <c r="B206" s="3" t="s">
        <v>2729</v>
      </c>
      <c r="C206" s="269" t="s">
        <v>2728</v>
      </c>
      <c r="D206" s="3" t="s">
        <v>2730</v>
      </c>
      <c r="E206" s="3" t="s">
        <v>2731</v>
      </c>
      <c r="F206" s="194" t="s">
        <v>2727</v>
      </c>
      <c r="G206" s="3" t="s">
        <v>2518</v>
      </c>
      <c r="H206" s="262" t="s">
        <v>2522</v>
      </c>
      <c r="I206" s="262">
        <v>10</v>
      </c>
      <c r="J206" s="3"/>
      <c r="K206" s="194" t="s">
        <v>3443</v>
      </c>
    </row>
    <row r="207" spans="1:14" ht="41.4">
      <c r="A207" s="199">
        <v>203</v>
      </c>
      <c r="B207" s="267" t="s">
        <v>3221</v>
      </c>
      <c r="C207" s="174" t="s">
        <v>3220</v>
      </c>
      <c r="D207" s="267" t="s">
        <v>3222</v>
      </c>
      <c r="E207" s="267" t="s">
        <v>2524</v>
      </c>
      <c r="F207" s="268" t="s">
        <v>3219</v>
      </c>
      <c r="G207" s="171" t="s">
        <v>2581</v>
      </c>
      <c r="H207" s="268" t="s">
        <v>2638</v>
      </c>
      <c r="I207" s="268" t="s">
        <v>2585</v>
      </c>
      <c r="J207" s="267"/>
      <c r="K207" s="194" t="s">
        <v>3444</v>
      </c>
    </row>
    <row r="208" spans="1:14" ht="151.80000000000001">
      <c r="A208" s="199">
        <v>204</v>
      </c>
      <c r="B208" s="3" t="s">
        <v>2674</v>
      </c>
      <c r="C208" s="3" t="s">
        <v>2673</v>
      </c>
      <c r="D208" s="3" t="s">
        <v>2675</v>
      </c>
      <c r="E208" s="3" t="s">
        <v>2676</v>
      </c>
      <c r="F208" s="194" t="s">
        <v>2672</v>
      </c>
      <c r="G208" s="3" t="s">
        <v>2596</v>
      </c>
      <c r="H208" s="194" t="s">
        <v>2522</v>
      </c>
      <c r="I208" s="194">
        <v>10</v>
      </c>
      <c r="J208" s="3"/>
      <c r="K208" s="194" t="s">
        <v>3443</v>
      </c>
    </row>
    <row r="209" spans="1:14" ht="27.6">
      <c r="A209" s="199">
        <v>205</v>
      </c>
      <c r="B209" s="263" t="s">
        <v>2538</v>
      </c>
      <c r="C209" s="264" t="s">
        <v>2537</v>
      </c>
      <c r="D209" s="263" t="s">
        <v>2539</v>
      </c>
      <c r="E209" s="3" t="s">
        <v>2540</v>
      </c>
      <c r="F209" s="266" t="s">
        <v>2536</v>
      </c>
      <c r="G209" s="3" t="s">
        <v>2535</v>
      </c>
      <c r="H209" s="266" t="s">
        <v>2208</v>
      </c>
      <c r="I209" s="266" t="s">
        <v>2510</v>
      </c>
      <c r="J209" s="3"/>
      <c r="K209" s="194" t="s">
        <v>2513</v>
      </c>
    </row>
    <row r="210" spans="1:14" ht="27.6">
      <c r="A210" s="199">
        <v>206</v>
      </c>
      <c r="B210" s="3" t="s">
        <v>2538</v>
      </c>
      <c r="C210" s="171" t="s">
        <v>2537</v>
      </c>
      <c r="D210" s="3" t="s">
        <v>2539</v>
      </c>
      <c r="E210" s="3" t="s">
        <v>2540</v>
      </c>
      <c r="F210" s="199" t="s">
        <v>2753</v>
      </c>
      <c r="G210" s="3" t="s">
        <v>2535</v>
      </c>
      <c r="H210" s="199" t="s">
        <v>2208</v>
      </c>
      <c r="I210" s="199" t="s">
        <v>2510</v>
      </c>
      <c r="J210" s="3"/>
      <c r="K210" s="194" t="s">
        <v>2751</v>
      </c>
    </row>
    <row r="211" spans="1:14" ht="27.6">
      <c r="A211" s="199">
        <v>207</v>
      </c>
      <c r="B211" s="3" t="s">
        <v>2538</v>
      </c>
      <c r="C211" s="171" t="s">
        <v>2537</v>
      </c>
      <c r="D211" s="3" t="s">
        <v>2539</v>
      </c>
      <c r="E211" s="3" t="s">
        <v>2540</v>
      </c>
      <c r="F211" s="199" t="s">
        <v>2925</v>
      </c>
      <c r="G211" s="3" t="s">
        <v>2535</v>
      </c>
      <c r="H211" s="199" t="s">
        <v>2208</v>
      </c>
      <c r="I211" s="199" t="s">
        <v>2510</v>
      </c>
      <c r="J211" s="3"/>
      <c r="K211" s="194" t="s">
        <v>2923</v>
      </c>
    </row>
    <row r="212" spans="1:14" ht="27.6">
      <c r="A212" s="199">
        <v>208</v>
      </c>
      <c r="B212" s="3" t="s">
        <v>2538</v>
      </c>
      <c r="C212" s="171" t="s">
        <v>2537</v>
      </c>
      <c r="D212" s="3" t="s">
        <v>2539</v>
      </c>
      <c r="E212" s="3" t="s">
        <v>2540</v>
      </c>
      <c r="F212" s="199" t="s">
        <v>3117</v>
      </c>
      <c r="G212" s="3" t="s">
        <v>2535</v>
      </c>
      <c r="H212" s="199" t="s">
        <v>2208</v>
      </c>
      <c r="I212" s="199" t="s">
        <v>2510</v>
      </c>
      <c r="J212" s="3"/>
      <c r="K212" s="194" t="s">
        <v>3113</v>
      </c>
    </row>
    <row r="213" spans="1:14" ht="27.6">
      <c r="A213" s="199">
        <v>209</v>
      </c>
      <c r="B213" s="3" t="s">
        <v>2538</v>
      </c>
      <c r="C213" s="171" t="s">
        <v>2537</v>
      </c>
      <c r="D213" s="3" t="s">
        <v>2539</v>
      </c>
      <c r="E213" s="3" t="s">
        <v>2540</v>
      </c>
      <c r="F213" s="199" t="s">
        <v>3258</v>
      </c>
      <c r="G213" s="3" t="s">
        <v>2535</v>
      </c>
      <c r="H213" s="199" t="s">
        <v>2208</v>
      </c>
      <c r="I213" s="199" t="s">
        <v>2510</v>
      </c>
      <c r="J213" s="3"/>
      <c r="K213" s="270" t="s">
        <v>3253</v>
      </c>
      <c r="L213" s="142"/>
      <c r="M213" s="143"/>
      <c r="N213" s="143"/>
    </row>
    <row r="214" spans="1:14" ht="41.4">
      <c r="A214" s="199">
        <v>210</v>
      </c>
      <c r="B214" s="3" t="s">
        <v>2603</v>
      </c>
      <c r="C214" s="3" t="s">
        <v>2602</v>
      </c>
      <c r="D214" s="3" t="s">
        <v>2604</v>
      </c>
      <c r="E214" s="3" t="s">
        <v>2512</v>
      </c>
      <c r="F214" s="194" t="s">
        <v>2601</v>
      </c>
      <c r="G214" s="3" t="s">
        <v>2518</v>
      </c>
      <c r="H214" s="194" t="s">
        <v>2208</v>
      </c>
      <c r="I214" s="194" t="s">
        <v>2510</v>
      </c>
      <c r="J214" s="3" t="s">
        <v>2605</v>
      </c>
      <c r="K214" s="194" t="s">
        <v>2513</v>
      </c>
    </row>
    <row r="215" spans="1:14" ht="41.4">
      <c r="A215" s="199">
        <v>211</v>
      </c>
      <c r="B215" s="3" t="s">
        <v>3152</v>
      </c>
      <c r="C215" s="3" t="s">
        <v>3151</v>
      </c>
      <c r="D215" s="3" t="s">
        <v>3153</v>
      </c>
      <c r="E215" s="3" t="s">
        <v>2540</v>
      </c>
      <c r="F215" s="194" t="s">
        <v>3150</v>
      </c>
      <c r="G215" s="3" t="s">
        <v>2755</v>
      </c>
      <c r="H215" s="194" t="s">
        <v>2638</v>
      </c>
      <c r="I215" s="194" t="s">
        <v>2510</v>
      </c>
      <c r="J215" s="3" t="s">
        <v>3154</v>
      </c>
      <c r="K215" s="194" t="s">
        <v>3113</v>
      </c>
    </row>
    <row r="216" spans="1:14" ht="55.2">
      <c r="A216" s="199">
        <v>212</v>
      </c>
      <c r="B216" s="3" t="s">
        <v>2649</v>
      </c>
      <c r="C216" s="261" t="s">
        <v>2648</v>
      </c>
      <c r="D216" s="3" t="s">
        <v>2650</v>
      </c>
      <c r="E216" s="3" t="s">
        <v>2651</v>
      </c>
      <c r="F216" s="194" t="s">
        <v>2647</v>
      </c>
      <c r="G216" s="3" t="s">
        <v>2581</v>
      </c>
      <c r="H216" s="262" t="s">
        <v>2638</v>
      </c>
      <c r="I216" s="262" t="s">
        <v>2639</v>
      </c>
      <c r="J216" s="3"/>
      <c r="K216" s="194" t="s">
        <v>3443</v>
      </c>
    </row>
    <row r="217" spans="1:14" s="143" customFormat="1" ht="82.8">
      <c r="A217" s="199">
        <v>213</v>
      </c>
      <c r="B217" s="3" t="s">
        <v>2792</v>
      </c>
      <c r="C217" s="3" t="s">
        <v>2791</v>
      </c>
      <c r="D217" s="3" t="s">
        <v>2793</v>
      </c>
      <c r="E217" s="3" t="s">
        <v>2524</v>
      </c>
      <c r="F217" s="194" t="s">
        <v>2790</v>
      </c>
      <c r="G217" s="3" t="s">
        <v>2755</v>
      </c>
      <c r="H217" s="194" t="s">
        <v>2522</v>
      </c>
      <c r="I217" s="194">
        <v>4</v>
      </c>
      <c r="J217" s="3" t="s">
        <v>2794</v>
      </c>
      <c r="K217" s="194" t="s">
        <v>2751</v>
      </c>
      <c r="L217"/>
      <c r="M217"/>
      <c r="N217"/>
    </row>
    <row r="218" spans="1:14" s="143" customFormat="1" ht="82.8">
      <c r="A218" s="199">
        <v>214</v>
      </c>
      <c r="B218" s="3" t="s">
        <v>2792</v>
      </c>
      <c r="C218" s="3" t="s">
        <v>2791</v>
      </c>
      <c r="D218" s="3" t="s">
        <v>2793</v>
      </c>
      <c r="E218" s="3" t="s">
        <v>2524</v>
      </c>
      <c r="F218" s="194" t="s">
        <v>2968</v>
      </c>
      <c r="G218" s="3" t="s">
        <v>2755</v>
      </c>
      <c r="H218" s="194" t="s">
        <v>2522</v>
      </c>
      <c r="I218" s="194">
        <v>4</v>
      </c>
      <c r="J218" s="3" t="s">
        <v>2794</v>
      </c>
      <c r="K218" s="194" t="s">
        <v>2923</v>
      </c>
      <c r="L218"/>
      <c r="M218"/>
      <c r="N218"/>
    </row>
    <row r="219" spans="1:14" s="143" customFormat="1" ht="55.2">
      <c r="A219" s="199">
        <v>215</v>
      </c>
      <c r="B219" s="3" t="s">
        <v>2802</v>
      </c>
      <c r="C219" s="3" t="s">
        <v>2801</v>
      </c>
      <c r="D219" s="3" t="s">
        <v>2803</v>
      </c>
      <c r="E219" s="3" t="s">
        <v>2540</v>
      </c>
      <c r="F219" s="194" t="s">
        <v>2800</v>
      </c>
      <c r="G219" s="3" t="s">
        <v>2755</v>
      </c>
      <c r="H219" s="194" t="s">
        <v>2208</v>
      </c>
      <c r="I219" s="194" t="s">
        <v>2510</v>
      </c>
      <c r="J219" s="3" t="s">
        <v>2799</v>
      </c>
      <c r="K219" s="194" t="s">
        <v>2751</v>
      </c>
      <c r="L219"/>
      <c r="M219"/>
      <c r="N219"/>
    </row>
    <row r="220" spans="1:14" s="143" customFormat="1" ht="55.2">
      <c r="A220" s="199">
        <v>216</v>
      </c>
      <c r="B220" s="3" t="s">
        <v>2802</v>
      </c>
      <c r="C220" s="3" t="s">
        <v>2801</v>
      </c>
      <c r="D220" s="3" t="s">
        <v>2803</v>
      </c>
      <c r="E220" s="3" t="s">
        <v>2540</v>
      </c>
      <c r="F220" s="194" t="s">
        <v>2966</v>
      </c>
      <c r="G220" s="3" t="s">
        <v>2755</v>
      </c>
      <c r="H220" s="194" t="s">
        <v>2208</v>
      </c>
      <c r="I220" s="194" t="s">
        <v>2510</v>
      </c>
      <c r="J220" s="3" t="s">
        <v>2799</v>
      </c>
      <c r="K220" s="194" t="s">
        <v>2923</v>
      </c>
      <c r="L220"/>
      <c r="M220"/>
      <c r="N220"/>
    </row>
    <row r="221" spans="1:14" s="143" customFormat="1" ht="165.6">
      <c r="A221" s="199">
        <v>217</v>
      </c>
      <c r="B221" s="3" t="s">
        <v>2724</v>
      </c>
      <c r="C221" s="269" t="s">
        <v>2723</v>
      </c>
      <c r="D221" s="3" t="s">
        <v>2725</v>
      </c>
      <c r="E221" s="3" t="s">
        <v>2726</v>
      </c>
      <c r="F221" s="194" t="s">
        <v>2722</v>
      </c>
      <c r="G221" s="3" t="s">
        <v>2518</v>
      </c>
      <c r="H221" s="262" t="s">
        <v>2522</v>
      </c>
      <c r="I221" s="262">
        <v>10</v>
      </c>
      <c r="J221" s="3"/>
      <c r="K221" s="194" t="s">
        <v>3443</v>
      </c>
      <c r="L221"/>
      <c r="M221"/>
      <c r="N221"/>
    </row>
    <row r="222" spans="1:14" s="143" customFormat="1" ht="55.2">
      <c r="A222" s="199">
        <v>218</v>
      </c>
      <c r="B222" s="3" t="s">
        <v>2644</v>
      </c>
      <c r="C222" s="261" t="s">
        <v>2643</v>
      </c>
      <c r="D222" s="3" t="s">
        <v>2645</v>
      </c>
      <c r="E222" s="3" t="s">
        <v>2646</v>
      </c>
      <c r="F222" s="194" t="s">
        <v>2642</v>
      </c>
      <c r="G222" s="3" t="s">
        <v>2581</v>
      </c>
      <c r="H222" s="262" t="s">
        <v>2638</v>
      </c>
      <c r="I222" s="262" t="s">
        <v>2639</v>
      </c>
      <c r="J222" s="3"/>
      <c r="K222" s="194" t="s">
        <v>3443</v>
      </c>
      <c r="L222"/>
      <c r="M222"/>
      <c r="N222"/>
    </row>
    <row r="224" spans="1:14" ht="15">
      <c r="A224" s="120" t="s">
        <v>1196</v>
      </c>
    </row>
  </sheetData>
  <autoFilter ref="A4:K4" xr:uid="{00000000-0001-0000-1800-000000000000}"/>
  <sortState xmlns:xlrd2="http://schemas.microsoft.com/office/spreadsheetml/2017/richdata2" ref="A2:N219">
    <sortCondition ref="B2:B219"/>
  </sortState>
  <mergeCells count="2">
    <mergeCell ref="A2:K2"/>
    <mergeCell ref="L2:N2"/>
  </mergeCells>
  <hyperlinks>
    <hyperlink ref="L2" location="'Table of Contents'!A1" display="Back to Table of Contents" xr:uid="{00000000-0004-0000-1800-000000000000}"/>
    <hyperlink ref="A224" location="'Table of Contents'!A1" display="Back to Table of Contents" xr:uid="{00000000-0004-0000-1800-000001000000}"/>
  </hyperlinks>
  <printOptions horizontalCentered="1" gridLines="1"/>
  <pageMargins left="0.5" right="0.5" top="0.3" bottom="0.3" header="0.3" footer="0.3"/>
  <pageSetup scale="70" orientation="landscape" r:id="rId1"/>
  <headerFooter>
    <oddHeader>&amp;C&amp;A</oddHeader>
    <oddFooter>&amp;LCT OFFICE OF HEALTH STRATEGY&amp;C&amp;P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B21"/>
  <sheetViews>
    <sheetView showGridLines="0" zoomScaleNormal="100" workbookViewId="0">
      <selection activeCell="D9" sqref="D9"/>
    </sheetView>
  </sheetViews>
  <sheetFormatPr defaultRowHeight="14.4"/>
  <cols>
    <col min="1" max="1" width="32.6640625" customWidth="1"/>
    <col min="2" max="2" width="87.44140625" customWidth="1"/>
  </cols>
  <sheetData>
    <row r="1" spans="1:2" ht="23.4">
      <c r="A1" s="353" t="s">
        <v>3276</v>
      </c>
      <c r="B1" s="354"/>
    </row>
    <row r="2" spans="1:2" ht="15" customHeight="1">
      <c r="A2" s="355" t="s">
        <v>3446</v>
      </c>
      <c r="B2" s="356"/>
    </row>
    <row r="3" spans="1:2" ht="15" thickBot="1">
      <c r="A3" s="357" t="s">
        <v>3458</v>
      </c>
      <c r="B3" s="358"/>
    </row>
    <row r="4" spans="1:2" ht="23.4" thickBot="1">
      <c r="A4" s="359" t="s">
        <v>1097</v>
      </c>
      <c r="B4" s="360"/>
    </row>
    <row r="5" spans="1:2" ht="110.25" customHeight="1">
      <c r="A5" s="361" t="s">
        <v>2307</v>
      </c>
      <c r="B5" s="131" t="s">
        <v>3453</v>
      </c>
    </row>
    <row r="6" spans="1:2">
      <c r="A6" s="362"/>
      <c r="B6" s="133" t="s">
        <v>3434</v>
      </c>
    </row>
    <row r="7" spans="1:2" ht="15" thickBot="1">
      <c r="A7" s="362"/>
      <c r="B7" s="132"/>
    </row>
    <row r="8" spans="1:2" ht="24" thickBot="1">
      <c r="A8" s="129" t="s">
        <v>1099</v>
      </c>
      <c r="B8" s="130"/>
    </row>
    <row r="9" spans="1:2" ht="108" customHeight="1" thickBot="1">
      <c r="A9" s="54" t="s">
        <v>1100</v>
      </c>
      <c r="B9" s="128" t="s">
        <v>3454</v>
      </c>
    </row>
    <row r="10" spans="1:2" ht="43.8" thickBot="1">
      <c r="A10" s="21" t="s">
        <v>1101</v>
      </c>
      <c r="B10" s="127" t="s">
        <v>3455</v>
      </c>
    </row>
    <row r="11" spans="1:2" ht="51.75" customHeight="1" thickBot="1">
      <c r="A11" s="64" t="s">
        <v>1103</v>
      </c>
      <c r="B11" s="66" t="s">
        <v>3466</v>
      </c>
    </row>
    <row r="12" spans="1:2" ht="24" thickBot="1">
      <c r="A12" s="124" t="s">
        <v>1104</v>
      </c>
      <c r="B12" s="125"/>
    </row>
    <row r="13" spans="1:2" ht="35.25" customHeight="1" thickBot="1">
      <c r="A13" s="40" t="s">
        <v>3456</v>
      </c>
      <c r="B13" s="333" t="s">
        <v>3457</v>
      </c>
    </row>
    <row r="14" spans="1:2">
      <c r="A14" s="350" t="s">
        <v>1106</v>
      </c>
      <c r="B14" s="331"/>
    </row>
    <row r="15" spans="1:2">
      <c r="A15" s="351"/>
      <c r="B15" s="61" t="s">
        <v>3445</v>
      </c>
    </row>
    <row r="16" spans="1:2">
      <c r="A16" s="351"/>
      <c r="B16" s="61" t="s">
        <v>3458</v>
      </c>
    </row>
    <row r="17" spans="1:2" ht="15" thickBot="1">
      <c r="A17" s="352"/>
      <c r="B17" s="65"/>
    </row>
    <row r="18" spans="1:2" ht="15" thickBot="1">
      <c r="A18" s="40" t="s">
        <v>1110</v>
      </c>
      <c r="B18" s="158" t="s">
        <v>3435</v>
      </c>
    </row>
    <row r="21" spans="1:2" ht="15">
      <c r="A21" s="120" t="s">
        <v>1196</v>
      </c>
    </row>
  </sheetData>
  <mergeCells count="6">
    <mergeCell ref="A14:A17"/>
    <mergeCell ref="A1:B1"/>
    <mergeCell ref="A2:B2"/>
    <mergeCell ref="A3:B3"/>
    <mergeCell ref="A4:B4"/>
    <mergeCell ref="A5:A7"/>
  </mergeCells>
  <hyperlinks>
    <hyperlink ref="A21" location="'Table of Contents'!A1" display="Back to Table of Contents" xr:uid="{00000000-0004-0000-0200-000000000000}"/>
    <hyperlink ref="A3" r:id="rId1" display="FOI-Requests" xr:uid="{00000000-0004-0000-0200-000001000000}"/>
    <hyperlink ref="B16" r:id="rId2" xr:uid="{00000000-0004-0000-0200-000003000000}"/>
    <hyperlink ref="B18" location="'All_Payer_Claims_Data (APCD)'!Print_Titles" display="APCD Data Dictionary" xr:uid="{00000000-0004-0000-0200-000005000000}"/>
    <hyperlink ref="B15" r:id="rId3" xr:uid="{00000000-0004-0000-0200-000004000000}"/>
    <hyperlink ref="A3:B3" r:id="rId4" display="https://ohsct.govqa.us/WEBAPP/_rs/(S(rxpjq2dlsxepw5wehwpheof3))/supporthome.aspx" xr:uid="{E1C4869B-A378-4A16-9416-0C3C2E0579BB}"/>
    <hyperlink ref="B6" r:id="rId5" xr:uid="{00000000-0004-0000-0200-000002000000}"/>
    <hyperlink ref="B13" r:id="rId6" xr:uid="{CC2E291C-48DC-43D8-900A-B4F5EC2EBEF5}"/>
  </hyperlinks>
  <printOptions horizontalCentered="1"/>
  <pageMargins left="0.7" right="0.7" top="0.75" bottom="0.75" header="0.3" footer="0.3"/>
  <pageSetup scale="75" orientation="portrait" r:id="rId7"/>
  <headerFooter>
    <oddHeader>&amp;C&amp;A</oddHeader>
    <oddFooter>&amp;LOFFIEC OF HEALTH STRATEGY
&amp;F&amp;C&amp;P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B20"/>
  <sheetViews>
    <sheetView showGridLines="0" workbookViewId="0">
      <selection activeCell="A3" sqref="A3:B3"/>
    </sheetView>
  </sheetViews>
  <sheetFormatPr defaultRowHeight="14.4"/>
  <cols>
    <col min="1" max="1" width="25.33203125" customWidth="1"/>
    <col min="2" max="2" width="95.33203125" customWidth="1"/>
  </cols>
  <sheetData>
    <row r="1" spans="1:2" ht="23.25" customHeight="1">
      <c r="A1" s="353" t="s">
        <v>0</v>
      </c>
      <c r="B1" s="354"/>
    </row>
    <row r="2" spans="1:2">
      <c r="A2" s="355" t="s">
        <v>2171</v>
      </c>
      <c r="B2" s="356"/>
    </row>
    <row r="3" spans="1:2" ht="15" thickBot="1">
      <c r="A3" s="357" t="s">
        <v>3458</v>
      </c>
      <c r="B3" s="358"/>
    </row>
    <row r="4" spans="1:2" ht="24" thickBot="1">
      <c r="A4" s="49" t="s">
        <v>1097</v>
      </c>
      <c r="B4" s="122"/>
    </row>
    <row r="5" spans="1:2" ht="91.2" customHeight="1" thickBot="1">
      <c r="A5" s="21" t="s">
        <v>1098</v>
      </c>
      <c r="B5" s="40" t="s">
        <v>3437</v>
      </c>
    </row>
    <row r="6" spans="1:2" ht="24" thickBot="1">
      <c r="A6" s="49" t="s">
        <v>1135</v>
      </c>
      <c r="B6" s="50"/>
    </row>
    <row r="7" spans="1:2" ht="54.75" customHeight="1" thickBot="1">
      <c r="A7" s="44" t="s">
        <v>1156</v>
      </c>
      <c r="B7" s="40" t="s">
        <v>2188</v>
      </c>
    </row>
    <row r="8" spans="1:2" ht="55.5" customHeight="1" thickBot="1">
      <c r="A8" s="44" t="s">
        <v>3</v>
      </c>
      <c r="B8" s="40" t="s">
        <v>1158</v>
      </c>
    </row>
    <row r="9" spans="1:2" ht="68.7" customHeight="1" thickBot="1">
      <c r="A9" s="44" t="s">
        <v>1157</v>
      </c>
      <c r="B9" s="43" t="s">
        <v>1164</v>
      </c>
    </row>
    <row r="10" spans="1:2" ht="24" thickBot="1">
      <c r="A10" s="49" t="s">
        <v>1104</v>
      </c>
      <c r="B10" s="50"/>
    </row>
    <row r="11" spans="1:2" ht="30.75" customHeight="1" thickBot="1">
      <c r="A11" s="45" t="s">
        <v>1160</v>
      </c>
      <c r="B11" s="40" t="s">
        <v>1159</v>
      </c>
    </row>
    <row r="12" spans="1:2" ht="15" customHeight="1">
      <c r="A12" s="48" t="s">
        <v>1106</v>
      </c>
      <c r="B12" s="48" t="s">
        <v>1161</v>
      </c>
    </row>
    <row r="13" spans="1:2" ht="15" customHeight="1">
      <c r="A13" s="64"/>
      <c r="B13" s="46" t="s">
        <v>3409</v>
      </c>
    </row>
    <row r="14" spans="1:2">
      <c r="A14" s="64"/>
      <c r="B14" s="39"/>
    </row>
    <row r="15" spans="1:2">
      <c r="A15" s="64"/>
      <c r="B15" s="39" t="s">
        <v>1162</v>
      </c>
    </row>
    <row r="16" spans="1:2">
      <c r="A16" s="64"/>
      <c r="B16" s="46" t="s">
        <v>1163</v>
      </c>
    </row>
    <row r="17" spans="1:2" ht="15" thickBot="1">
      <c r="A17" s="64"/>
      <c r="B17" s="39"/>
    </row>
    <row r="18" spans="1:2" ht="15" customHeight="1" thickBot="1">
      <c r="A18" s="40" t="s">
        <v>1110</v>
      </c>
      <c r="B18" s="56" t="s">
        <v>1165</v>
      </c>
    </row>
    <row r="20" spans="1:2" ht="15">
      <c r="A20" s="120" t="s">
        <v>1196</v>
      </c>
    </row>
  </sheetData>
  <mergeCells count="3">
    <mergeCell ref="A1:B1"/>
    <mergeCell ref="A2:B2"/>
    <mergeCell ref="A3:B3"/>
  </mergeCells>
  <hyperlinks>
    <hyperlink ref="B16" r:id="rId1" xr:uid="{00000000-0004-0000-0300-000000000000}"/>
    <hyperlink ref="B18" location="'CON '!A1" display="CON Data fields" xr:uid="{00000000-0004-0000-0300-000001000000}"/>
    <hyperlink ref="A20" location="'Table of Contents'!A1" display="Back to Table of Contents" xr:uid="{00000000-0004-0000-0300-000002000000}"/>
    <hyperlink ref="B13" r:id="rId2" xr:uid="{00000000-0004-0000-0300-000004000000}"/>
    <hyperlink ref="A3" r:id="rId3" display="FOI-Requests" xr:uid="{5EA5C0A8-DC5C-414E-B1DA-8DBB124699D5}"/>
    <hyperlink ref="A3:B3" r:id="rId4" display="https://ohsct.govqa.us/WEBAPP/_rs/(S(rxpjq2dlsxepw5wehwpheof3))/supporthome.aspx" xr:uid="{6255AE47-DF18-4155-ABDB-126209D41439}"/>
  </hyperlinks>
  <printOptions horizontalCentered="1"/>
  <pageMargins left="0.45" right="0.45" top="0.75" bottom="0.75" header="0.3" footer="0.3"/>
  <pageSetup scale="80" orientation="portrait" r:id="rId5"/>
  <headerFooter>
    <oddHeader>&amp;CCERTIFICATE OF NEED (CON) DATABASE</oddHeader>
    <oddFooter>&amp;LCT OFFICE OF HEALTH STRATEGY&amp;C&amp;P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249977111117893"/>
  </sheetPr>
  <dimension ref="A1:B22"/>
  <sheetViews>
    <sheetView showGridLines="0" workbookViewId="0">
      <selection activeCell="A3" sqref="A3:B3"/>
    </sheetView>
  </sheetViews>
  <sheetFormatPr defaultRowHeight="14.4"/>
  <cols>
    <col min="1" max="1" width="32.6640625" customWidth="1"/>
    <col min="2" max="2" width="73.6640625" customWidth="1"/>
  </cols>
  <sheetData>
    <row r="1" spans="1:2" ht="23.4">
      <c r="A1" s="353" t="s">
        <v>3408</v>
      </c>
      <c r="B1" s="354"/>
    </row>
    <row r="2" spans="1:2" ht="21.75" customHeight="1">
      <c r="A2" s="355" t="s">
        <v>3438</v>
      </c>
      <c r="B2" s="356"/>
    </row>
    <row r="3" spans="1:2" ht="21" customHeight="1" thickBot="1">
      <c r="A3" s="357" t="s">
        <v>3458</v>
      </c>
      <c r="B3" s="358"/>
    </row>
    <row r="4" spans="1:2" ht="23.4" thickBot="1">
      <c r="A4" s="364" t="s">
        <v>1097</v>
      </c>
      <c r="B4" s="360"/>
    </row>
    <row r="5" spans="1:2">
      <c r="A5" s="361" t="s">
        <v>2307</v>
      </c>
      <c r="B5" s="131" t="s">
        <v>1168</v>
      </c>
    </row>
    <row r="6" spans="1:2" ht="28.8">
      <c r="A6" s="362"/>
      <c r="B6" s="323" t="s">
        <v>3440</v>
      </c>
    </row>
    <row r="7" spans="1:2" ht="15" thickBot="1">
      <c r="A7" s="362"/>
      <c r="B7" s="132"/>
    </row>
    <row r="8" spans="1:2" ht="24" thickBot="1">
      <c r="A8" s="129" t="s">
        <v>1099</v>
      </c>
      <c r="B8" s="324"/>
    </row>
    <row r="9" spans="1:2">
      <c r="A9" s="362" t="s">
        <v>1100</v>
      </c>
      <c r="B9" s="322"/>
    </row>
    <row r="10" spans="1:2" ht="33" customHeight="1" thickBot="1">
      <c r="A10" s="363"/>
      <c r="B10" s="325" t="s">
        <v>3433</v>
      </c>
    </row>
    <row r="11" spans="1:2" ht="43.5" customHeight="1" thickBot="1">
      <c r="A11" s="321" t="s">
        <v>1101</v>
      </c>
      <c r="B11" s="40" t="s">
        <v>2309</v>
      </c>
    </row>
    <row r="12" spans="1:2" ht="37.5" customHeight="1" thickBot="1">
      <c r="A12" s="36" t="s">
        <v>1103</v>
      </c>
      <c r="B12" s="157" t="s">
        <v>3436</v>
      </c>
    </row>
    <row r="13" spans="1:2" ht="24" thickBot="1">
      <c r="A13" s="124" t="s">
        <v>1104</v>
      </c>
      <c r="B13" s="326"/>
    </row>
    <row r="14" spans="1:2" ht="28.5" customHeight="1" thickBot="1">
      <c r="A14" s="303" t="s">
        <v>1105</v>
      </c>
      <c r="B14" s="327" t="s">
        <v>1132</v>
      </c>
    </row>
    <row r="15" spans="1:2">
      <c r="A15" s="361" t="s">
        <v>1106</v>
      </c>
      <c r="B15" s="331"/>
    </row>
    <row r="16" spans="1:2">
      <c r="A16" s="362"/>
      <c r="B16" s="61" t="s">
        <v>3447</v>
      </c>
    </row>
    <row r="17" spans="1:2">
      <c r="A17" s="362"/>
      <c r="B17" s="61"/>
    </row>
    <row r="18" spans="1:2" ht="15" thickBot="1">
      <c r="A18" s="363"/>
      <c r="B18" s="65"/>
    </row>
    <row r="19" spans="1:2" ht="29.25" customHeight="1" thickBot="1">
      <c r="A19" s="40" t="s">
        <v>1110</v>
      </c>
      <c r="B19" s="320" t="s">
        <v>1132</v>
      </c>
    </row>
    <row r="22" spans="1:2" ht="15">
      <c r="A22" s="120" t="s">
        <v>1196</v>
      </c>
    </row>
  </sheetData>
  <mergeCells count="7">
    <mergeCell ref="A15:A18"/>
    <mergeCell ref="A1:B1"/>
    <mergeCell ref="A2:B2"/>
    <mergeCell ref="A3:B3"/>
    <mergeCell ref="A4:B4"/>
    <mergeCell ref="A5:A7"/>
    <mergeCell ref="A9:A10"/>
  </mergeCells>
  <hyperlinks>
    <hyperlink ref="A22" location="'Table of Contents'!A1" display="Back to Table of Contents" xr:uid="{00000000-0004-0000-0400-000000000000}"/>
    <hyperlink ref="A3" r:id="rId1" display="FOI-Requests" xr:uid="{7EA6BB1D-DB98-4EBA-A7AA-CACEB2141C7F}"/>
    <hyperlink ref="A3:B3" r:id="rId2" display="https://ohsct.govqa.us/WEBAPP/_rs/(S(rxpjq2dlsxepw5wehwpheof3))/supporthome.aspx" xr:uid="{1B644888-139E-4704-9914-A717739F2EB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A1:D21"/>
  <sheetViews>
    <sheetView showGridLines="0" workbookViewId="0">
      <selection activeCell="A3" sqref="A3:D3"/>
    </sheetView>
  </sheetViews>
  <sheetFormatPr defaultRowHeight="14.4"/>
  <cols>
    <col min="1" max="1" width="32.6640625" customWidth="1"/>
    <col min="2" max="2" width="24.6640625" customWidth="1"/>
    <col min="3" max="3" width="12.33203125" customWidth="1"/>
    <col min="4" max="4" width="44.6640625" customWidth="1"/>
  </cols>
  <sheetData>
    <row r="1" spans="1:4" ht="35.25" customHeight="1">
      <c r="A1" s="353" t="s">
        <v>1096</v>
      </c>
      <c r="B1" s="393"/>
      <c r="C1" s="393"/>
      <c r="D1" s="354"/>
    </row>
    <row r="2" spans="1:4" ht="15" customHeight="1">
      <c r="A2" s="355" t="s">
        <v>2171</v>
      </c>
      <c r="B2" s="394"/>
      <c r="C2" s="394"/>
      <c r="D2" s="356"/>
    </row>
    <row r="3" spans="1:4" ht="15" thickBot="1">
      <c r="A3" s="357" t="s">
        <v>3458</v>
      </c>
      <c r="B3" s="395"/>
      <c r="C3" s="395"/>
      <c r="D3" s="358"/>
    </row>
    <row r="4" spans="1:4" ht="24" thickBot="1">
      <c r="A4" s="378" t="s">
        <v>1097</v>
      </c>
      <c r="B4" s="379"/>
      <c r="C4" s="379"/>
      <c r="D4" s="380"/>
    </row>
    <row r="5" spans="1:4" ht="81.75" customHeight="1" thickBot="1">
      <c r="A5" s="21" t="s">
        <v>1098</v>
      </c>
      <c r="B5" s="381" t="s">
        <v>3439</v>
      </c>
      <c r="C5" s="382"/>
      <c r="D5" s="383"/>
    </row>
    <row r="6" spans="1:4" ht="24" thickBot="1">
      <c r="A6" s="378" t="s">
        <v>1099</v>
      </c>
      <c r="B6" s="379"/>
      <c r="C6" s="379"/>
      <c r="D6" s="380"/>
    </row>
    <row r="7" spans="1:4" ht="54" customHeight="1" thickBot="1">
      <c r="A7" s="21" t="s">
        <v>1100</v>
      </c>
      <c r="B7" s="381" t="s">
        <v>2179</v>
      </c>
      <c r="C7" s="382"/>
      <c r="D7" s="383"/>
    </row>
    <row r="8" spans="1:4" ht="42.75" customHeight="1" thickBot="1">
      <c r="A8" s="21" t="s">
        <v>1101</v>
      </c>
      <c r="B8" s="381" t="s">
        <v>1102</v>
      </c>
      <c r="C8" s="382"/>
      <c r="D8" s="383"/>
    </row>
    <row r="9" spans="1:4" ht="21.75" customHeight="1" thickBot="1">
      <c r="A9" s="21" t="s">
        <v>1103</v>
      </c>
      <c r="B9" s="381" t="s">
        <v>3449</v>
      </c>
      <c r="C9" s="382"/>
      <c r="D9" s="383"/>
    </row>
    <row r="10" spans="1:4" ht="24" thickBot="1">
      <c r="A10" s="378" t="s">
        <v>1104</v>
      </c>
      <c r="B10" s="379"/>
      <c r="C10" s="379"/>
      <c r="D10" s="380"/>
    </row>
    <row r="11" spans="1:4" ht="48" customHeight="1" thickBot="1">
      <c r="A11" s="21" t="s">
        <v>1105</v>
      </c>
      <c r="B11" s="381" t="s">
        <v>2180</v>
      </c>
      <c r="C11" s="382"/>
      <c r="D11" s="383"/>
    </row>
    <row r="12" spans="1:4" ht="26.25" customHeight="1">
      <c r="A12" s="384" t="s">
        <v>1106</v>
      </c>
      <c r="B12" s="387" t="s">
        <v>1107</v>
      </c>
      <c r="C12" s="388"/>
      <c r="D12" s="389"/>
    </row>
    <row r="13" spans="1:4" ht="26.25" customHeight="1">
      <c r="A13" s="385"/>
      <c r="B13" s="390" t="s">
        <v>3450</v>
      </c>
      <c r="C13" s="391"/>
      <c r="D13" s="392"/>
    </row>
    <row r="14" spans="1:4" ht="30.75" customHeight="1">
      <c r="A14" s="385"/>
      <c r="B14" s="365" t="s">
        <v>3448</v>
      </c>
      <c r="C14" s="366"/>
      <c r="D14" s="367"/>
    </row>
    <row r="15" spans="1:4" ht="15" customHeight="1">
      <c r="A15" s="385"/>
      <c r="B15" s="368" t="s">
        <v>1108</v>
      </c>
      <c r="C15" s="369"/>
      <c r="D15" s="370"/>
    </row>
    <row r="16" spans="1:4" ht="15" thickBot="1">
      <c r="A16" s="386"/>
      <c r="B16" s="365" t="s">
        <v>1109</v>
      </c>
      <c r="C16" s="371"/>
      <c r="D16" s="367"/>
    </row>
    <row r="17" spans="1:4">
      <c r="A17" s="36" t="s">
        <v>1110</v>
      </c>
      <c r="B17" s="372" t="s">
        <v>1115</v>
      </c>
      <c r="C17" s="373"/>
      <c r="D17" s="374"/>
    </row>
    <row r="18" spans="1:4" ht="15" thickBot="1">
      <c r="A18" s="157" t="s">
        <v>1112</v>
      </c>
      <c r="B18" s="375"/>
      <c r="C18" s="376"/>
      <c r="D18" s="377"/>
    </row>
    <row r="21" spans="1:4" ht="15">
      <c r="A21" s="120" t="s">
        <v>1196</v>
      </c>
    </row>
  </sheetData>
  <mergeCells count="18">
    <mergeCell ref="A1:D1"/>
    <mergeCell ref="A2:D2"/>
    <mergeCell ref="A3:D3"/>
    <mergeCell ref="A4:D4"/>
    <mergeCell ref="B5:D5"/>
    <mergeCell ref="B14:D14"/>
    <mergeCell ref="B15:D15"/>
    <mergeCell ref="B16:D16"/>
    <mergeCell ref="B17:D18"/>
    <mergeCell ref="A6:D6"/>
    <mergeCell ref="B7:D7"/>
    <mergeCell ref="B8:D8"/>
    <mergeCell ref="B9:D9"/>
    <mergeCell ref="A10:D10"/>
    <mergeCell ref="B11:D11"/>
    <mergeCell ref="A12:A16"/>
    <mergeCell ref="B12:D12"/>
    <mergeCell ref="B13:D13"/>
  </mergeCells>
  <hyperlinks>
    <hyperlink ref="B14" r:id="rId1" display="https://portal.ct.gov/OHS/Services/Reports-and-Data/Publications-and-Reports3" xr:uid="{00000000-0004-0000-0500-000000000000}"/>
    <hyperlink ref="B16" r:id="rId2" xr:uid="{00000000-0004-0000-0500-000001000000}"/>
    <hyperlink ref="B14:D14" r:id="rId3" display="https://portal.ct.gov/OHS/Health-Systems-Planning/Hospital-Financial-Data/Select-Data-Items-from-Hospital-Filings" xr:uid="{00000000-0004-0000-0500-000002000000}"/>
    <hyperlink ref="A21" location="'Table of Contents'!A1" display="Back to Table of Contents" xr:uid="{00000000-0004-0000-0500-000003000000}"/>
    <hyperlink ref="B17" location="'HRS  Info'!A1" display="HRS Data Fields_All" xr:uid="{00000000-0004-0000-0500-000005000000}"/>
    <hyperlink ref="B17:D18" location="'HRS Consolidated'!A1" display="HRS Data Fields_All" xr:uid="{00000000-0004-0000-0500-000006000000}"/>
    <hyperlink ref="B13" r:id="rId4" xr:uid="{E68141C3-AA96-4D15-BEA0-4FC0B6B91033}"/>
    <hyperlink ref="A3" r:id="rId5" display="FOI-Requests" xr:uid="{42C96DE8-8463-4653-9FDE-F4DED7040A38}"/>
    <hyperlink ref="A3:B3" r:id="rId6" display="https://ohsct.govqa.us/WEBAPP/_rs/(S(rxpjq2dlsxepw5wehwpheof3))/supporthome.aspx" xr:uid="{48DF1488-7284-4DBE-B328-F98AC8539BB1}"/>
  </hyperlinks>
  <printOptions horizontalCentered="1"/>
  <pageMargins left="0.45" right="0.45" top="0.75" bottom="0.75" header="0.3" footer="0.3"/>
  <pageSetup scale="84" fitToHeight="0" orientation="portrait" r:id="rId7"/>
  <headerFooter>
    <oddHeader>&amp;CHOSPITAL REPORTING SYSTEM (HRS)</oddHeader>
    <oddFooter>&amp;LCT OFFICE OF HEALTH STRATEGY&amp;C&amp;P of &amp;N&amp;R&amp;D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249977111117893"/>
    <pageSetUpPr fitToPage="1"/>
  </sheetPr>
  <dimension ref="A1:D21"/>
  <sheetViews>
    <sheetView showGridLines="0" workbookViewId="0">
      <selection activeCell="A3" sqref="A3:D3"/>
    </sheetView>
  </sheetViews>
  <sheetFormatPr defaultRowHeight="14.4"/>
  <cols>
    <col min="1" max="1" width="32.6640625" customWidth="1"/>
    <col min="2" max="2" width="24.6640625" customWidth="1"/>
    <col min="3" max="3" width="12.33203125" customWidth="1"/>
    <col min="4" max="4" width="49.5546875" customWidth="1"/>
  </cols>
  <sheetData>
    <row r="1" spans="1:4" ht="23.4">
      <c r="A1" s="353" t="s">
        <v>1134</v>
      </c>
      <c r="B1" s="393"/>
      <c r="C1" s="393"/>
      <c r="D1" s="354"/>
    </row>
    <row r="2" spans="1:4">
      <c r="A2" s="355" t="s">
        <v>2171</v>
      </c>
      <c r="B2" s="394"/>
      <c r="C2" s="394"/>
      <c r="D2" s="356"/>
    </row>
    <row r="3" spans="1:4" ht="15" thickBot="1">
      <c r="A3" s="357" t="s">
        <v>3458</v>
      </c>
      <c r="B3" s="395"/>
      <c r="C3" s="395"/>
      <c r="D3" s="358"/>
    </row>
    <row r="4" spans="1:4" ht="24" thickBot="1">
      <c r="A4" s="378" t="s">
        <v>1097</v>
      </c>
      <c r="B4" s="379"/>
      <c r="C4" s="379"/>
      <c r="D4" s="380"/>
    </row>
    <row r="5" spans="1:4" ht="60" customHeight="1" thickBot="1">
      <c r="A5" s="21" t="s">
        <v>1098</v>
      </c>
      <c r="B5" s="381" t="s">
        <v>2181</v>
      </c>
      <c r="C5" s="382"/>
      <c r="D5" s="383"/>
    </row>
    <row r="6" spans="1:4" ht="24" customHeight="1" thickBot="1">
      <c r="A6" s="378" t="s">
        <v>1135</v>
      </c>
      <c r="B6" s="379"/>
      <c r="C6" s="379"/>
      <c r="D6" s="380"/>
    </row>
    <row r="7" spans="1:4" ht="60" customHeight="1" thickBot="1">
      <c r="A7" s="40" t="s">
        <v>1136</v>
      </c>
      <c r="B7" s="405" t="s">
        <v>2177</v>
      </c>
      <c r="C7" s="405"/>
      <c r="D7" s="406"/>
    </row>
    <row r="8" spans="1:4" ht="24" thickBot="1">
      <c r="A8" s="378" t="s">
        <v>1099</v>
      </c>
      <c r="B8" s="379"/>
      <c r="C8" s="379"/>
      <c r="D8" s="380"/>
    </row>
    <row r="9" spans="1:4" ht="81" customHeight="1" thickBot="1">
      <c r="A9" s="21" t="s">
        <v>1100</v>
      </c>
      <c r="B9" s="381" t="s">
        <v>1137</v>
      </c>
      <c r="C9" s="382"/>
      <c r="D9" s="383"/>
    </row>
    <row r="10" spans="1:4" ht="29.4" thickBot="1">
      <c r="A10" s="21" t="s">
        <v>1101</v>
      </c>
      <c r="B10" s="381" t="s">
        <v>1138</v>
      </c>
      <c r="C10" s="382"/>
      <c r="D10" s="383"/>
    </row>
    <row r="11" spans="1:4" ht="15" thickBot="1">
      <c r="A11" s="21" t="s">
        <v>1103</v>
      </c>
      <c r="B11" s="381" t="s">
        <v>3449</v>
      </c>
      <c r="C11" s="382"/>
      <c r="D11" s="383"/>
    </row>
    <row r="12" spans="1:4" ht="24" thickBot="1">
      <c r="A12" s="378" t="s">
        <v>1104</v>
      </c>
      <c r="B12" s="379"/>
      <c r="C12" s="379"/>
      <c r="D12" s="380"/>
    </row>
    <row r="13" spans="1:4" ht="68.25" customHeight="1" thickBot="1">
      <c r="A13" s="21" t="s">
        <v>1105</v>
      </c>
      <c r="B13" s="381" t="s">
        <v>2182</v>
      </c>
      <c r="C13" s="382"/>
      <c r="D13" s="383"/>
    </row>
    <row r="14" spans="1:4">
      <c r="A14" s="384" t="s">
        <v>1133</v>
      </c>
      <c r="B14" s="387" t="s">
        <v>1139</v>
      </c>
      <c r="C14" s="388"/>
      <c r="D14" s="389"/>
    </row>
    <row r="15" spans="1:4">
      <c r="A15" s="385"/>
      <c r="B15" s="396" t="s">
        <v>1140</v>
      </c>
      <c r="C15" s="397"/>
      <c r="D15" s="398"/>
    </row>
    <row r="16" spans="1:4">
      <c r="A16" s="385"/>
      <c r="B16" s="38"/>
      <c r="D16" s="39"/>
    </row>
    <row r="17" spans="1:4">
      <c r="A17" s="385"/>
      <c r="B17" s="399" t="s">
        <v>1141</v>
      </c>
      <c r="C17" s="400"/>
      <c r="D17" s="401"/>
    </row>
    <row r="18" spans="1:4" ht="15" thickBot="1">
      <c r="A18" s="386"/>
      <c r="B18" s="402" t="s">
        <v>1142</v>
      </c>
      <c r="C18" s="403"/>
      <c r="D18" s="404"/>
    </row>
    <row r="19" spans="1:4" ht="15" thickBot="1">
      <c r="A19" s="40" t="s">
        <v>1110</v>
      </c>
      <c r="B19" s="154" t="s">
        <v>1132</v>
      </c>
      <c r="C19" s="155"/>
      <c r="D19" s="156"/>
    </row>
    <row r="21" spans="1:4" ht="15">
      <c r="A21" s="120" t="s">
        <v>1196</v>
      </c>
    </row>
  </sheetData>
  <mergeCells count="18">
    <mergeCell ref="A1:D1"/>
    <mergeCell ref="A4:D4"/>
    <mergeCell ref="B5:D5"/>
    <mergeCell ref="A8:D8"/>
    <mergeCell ref="A2:D2"/>
    <mergeCell ref="A3:D3"/>
    <mergeCell ref="A6:D6"/>
    <mergeCell ref="B7:D7"/>
    <mergeCell ref="B15:D15"/>
    <mergeCell ref="B17:D17"/>
    <mergeCell ref="B18:D18"/>
    <mergeCell ref="B9:D9"/>
    <mergeCell ref="B10:D10"/>
    <mergeCell ref="B11:D11"/>
    <mergeCell ref="A12:D12"/>
    <mergeCell ref="B13:D13"/>
    <mergeCell ref="A14:A18"/>
    <mergeCell ref="B14:D14"/>
  </mergeCells>
  <hyperlinks>
    <hyperlink ref="B15" r:id="rId1" xr:uid="{00000000-0004-0000-0600-000000000000}"/>
    <hyperlink ref="B18" r:id="rId2" xr:uid="{00000000-0004-0000-0600-000001000000}"/>
    <hyperlink ref="A21" location="'Table of Contents'!A1" display="Back to Table of Contents" xr:uid="{00000000-0004-0000-0600-000002000000}"/>
    <hyperlink ref="A3" r:id="rId3" display="FOI-Requests" xr:uid="{0653C6B1-BCD2-48EA-9B48-217D1F05AD51}"/>
    <hyperlink ref="A3:B3" r:id="rId4" display="https://ohsct.govqa.us/WEBAPP/_rs/(S(rxpjq2dlsxepw5wehwpheof3))/supporthome.aspx" xr:uid="{91428E69-A43C-41F6-B088-115EB6B497CD}"/>
  </hyperlinks>
  <printOptions horizontalCentered="1"/>
  <pageMargins left="0.45" right="0.45" top="0.75" bottom="0.75" header="0.3" footer="0.3"/>
  <pageSetup scale="81" fitToHeight="0" orientation="portrait" r:id="rId5"/>
  <headerFooter>
    <oddHeader>&amp;CAUDITED FINANCIAL STATEMENTS FROM ACUTE CARE AND SPECIALTY HOSPITALS</oddHeader>
    <oddFooter>&amp;LCT OFFICE OF HEALTH STRATEGY&amp;C&amp;P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tint="0.59999389629810485"/>
    <pageSetUpPr fitToPage="1"/>
  </sheetPr>
  <dimension ref="A1:D18"/>
  <sheetViews>
    <sheetView showGridLines="0" workbookViewId="0">
      <selection activeCell="A3" sqref="A3:D3"/>
    </sheetView>
  </sheetViews>
  <sheetFormatPr defaultRowHeight="14.4"/>
  <cols>
    <col min="1" max="1" width="32.6640625" customWidth="1"/>
    <col min="2" max="2" width="24.6640625" customWidth="1"/>
    <col min="3" max="3" width="12.33203125" customWidth="1"/>
    <col min="4" max="4" width="49.5546875" customWidth="1"/>
  </cols>
  <sheetData>
    <row r="1" spans="1:4" ht="35.25" customHeight="1">
      <c r="A1" s="353" t="s">
        <v>1129</v>
      </c>
      <c r="B1" s="393"/>
      <c r="C1" s="393"/>
      <c r="D1" s="354"/>
    </row>
    <row r="2" spans="1:4" ht="15" customHeight="1">
      <c r="A2" s="355" t="s">
        <v>2171</v>
      </c>
      <c r="B2" s="394"/>
      <c r="C2" s="394"/>
      <c r="D2" s="356"/>
    </row>
    <row r="3" spans="1:4" ht="15" thickBot="1">
      <c r="A3" s="357" t="s">
        <v>3458</v>
      </c>
      <c r="B3" s="395"/>
      <c r="C3" s="395"/>
      <c r="D3" s="358"/>
    </row>
    <row r="4" spans="1:4" ht="24" thickBot="1">
      <c r="A4" s="378" t="s">
        <v>1097</v>
      </c>
      <c r="B4" s="379"/>
      <c r="C4" s="379"/>
      <c r="D4" s="380"/>
    </row>
    <row r="5" spans="1:4" ht="81.75" customHeight="1" thickBot="1">
      <c r="A5" s="21" t="s">
        <v>1098</v>
      </c>
      <c r="B5" s="381" t="s">
        <v>1128</v>
      </c>
      <c r="C5" s="382"/>
      <c r="D5" s="383"/>
    </row>
    <row r="6" spans="1:4" ht="24" thickBot="1">
      <c r="A6" s="378" t="s">
        <v>1099</v>
      </c>
      <c r="B6" s="379"/>
      <c r="C6" s="379"/>
      <c r="D6" s="380"/>
    </row>
    <row r="7" spans="1:4" ht="85.5" customHeight="1" thickBot="1">
      <c r="A7" s="21" t="s">
        <v>1100</v>
      </c>
      <c r="B7" s="381" t="s">
        <v>1130</v>
      </c>
      <c r="C7" s="382"/>
      <c r="D7" s="383"/>
    </row>
    <row r="8" spans="1:4" ht="42.75" customHeight="1" thickBot="1">
      <c r="A8" s="21" t="s">
        <v>1101</v>
      </c>
      <c r="B8" s="381" t="s">
        <v>2183</v>
      </c>
      <c r="C8" s="382"/>
      <c r="D8" s="383"/>
    </row>
    <row r="9" spans="1:4" ht="21.75" customHeight="1" thickBot="1">
      <c r="A9" s="21" t="s">
        <v>1103</v>
      </c>
      <c r="B9" s="381" t="s">
        <v>3451</v>
      </c>
      <c r="C9" s="382"/>
      <c r="D9" s="383"/>
    </row>
    <row r="10" spans="1:4" ht="24" thickBot="1">
      <c r="A10" s="378" t="s">
        <v>1104</v>
      </c>
      <c r="B10" s="379"/>
      <c r="C10" s="379"/>
      <c r="D10" s="380"/>
    </row>
    <row r="11" spans="1:4" ht="48" customHeight="1" thickBot="1">
      <c r="A11" s="21" t="s">
        <v>1105</v>
      </c>
      <c r="B11" s="381" t="s">
        <v>3464</v>
      </c>
      <c r="C11" s="382"/>
      <c r="D11" s="383"/>
    </row>
    <row r="12" spans="1:4" ht="26.25" customHeight="1">
      <c r="A12" s="384" t="s">
        <v>1106</v>
      </c>
      <c r="B12" s="387" t="s">
        <v>3287</v>
      </c>
      <c r="C12" s="388"/>
      <c r="D12" s="389"/>
    </row>
    <row r="13" spans="1:4" ht="15" customHeight="1">
      <c r="A13" s="385"/>
      <c r="B13" s="407" t="s">
        <v>3413</v>
      </c>
      <c r="C13" s="408"/>
      <c r="D13" s="409"/>
    </row>
    <row r="14" spans="1:4" ht="15" customHeight="1">
      <c r="A14" s="385"/>
      <c r="B14" s="407"/>
      <c r="C14" s="408"/>
      <c r="D14" s="409"/>
    </row>
    <row r="15" spans="1:4" ht="15" thickBot="1">
      <c r="A15" s="386"/>
      <c r="B15" s="410"/>
      <c r="C15" s="411"/>
      <c r="D15" s="412"/>
    </row>
    <row r="16" spans="1:4" ht="15" thickBot="1">
      <c r="A16" s="40" t="s">
        <v>1110</v>
      </c>
      <c r="B16" s="413" t="s">
        <v>5</v>
      </c>
      <c r="C16" s="414"/>
      <c r="D16" s="415"/>
    </row>
    <row r="18" spans="1:1" ht="15">
      <c r="A18" s="120" t="s">
        <v>1196</v>
      </c>
    </row>
  </sheetData>
  <mergeCells count="15">
    <mergeCell ref="B13:D15"/>
    <mergeCell ref="A12:A15"/>
    <mergeCell ref="B12:D12"/>
    <mergeCell ref="B16:D16"/>
    <mergeCell ref="A1:D1"/>
    <mergeCell ref="A2:D2"/>
    <mergeCell ref="A3:D3"/>
    <mergeCell ref="A4:D4"/>
    <mergeCell ref="B5:D5"/>
    <mergeCell ref="B11:D11"/>
    <mergeCell ref="A6:D6"/>
    <mergeCell ref="B7:D7"/>
    <mergeCell ref="B8:D8"/>
    <mergeCell ref="B9:D9"/>
    <mergeCell ref="A10:D10"/>
  </mergeCells>
  <hyperlinks>
    <hyperlink ref="B13" r:id="rId1" display="https://portal.ct.gov/OHS/Services/Reports-and-Data/HSP-Facilities-Plan-and-Inventory" xr:uid="{00000000-0004-0000-0700-000000000000}"/>
    <hyperlink ref="A18" location="'Table of Contents'!A1" display="Back to Table of Contents" xr:uid="{00000000-0004-0000-0700-000001000000}"/>
    <hyperlink ref="B16:D16" location="Inventory!Print_Titles" display="Inventory" xr:uid="{00000000-0004-0000-0700-000003000000}"/>
    <hyperlink ref="B13:D15" r:id="rId2" display="https://portal.ct.gov/OHS/Services/Health-Systems-Planning/Facilities-Plan-and-Inventory" xr:uid="{00000000-0004-0000-0700-000004000000}"/>
    <hyperlink ref="A3" r:id="rId3" display="FOI-Requests" xr:uid="{4E4B1A92-0D28-4AB9-A092-18AB54CBAC78}"/>
    <hyperlink ref="A3:B3" r:id="rId4" display="https://ohsct.govqa.us/WEBAPP/_rs/(S(rxpjq2dlsxepw5wehwpheof3))/supporthome.aspx" xr:uid="{86B02CF9-9F63-4803-8DB9-6764E73F599A}"/>
  </hyperlinks>
  <printOptions horizontalCentered="1"/>
  <pageMargins left="0.5" right="0.5" top="0.5" bottom="0.5" header="0.3" footer="0.3"/>
  <pageSetup scale="80" fitToHeight="0" orientation="portrait" r:id="rId5"/>
  <headerFooter>
    <oddHeader>&amp;CINVENTORY OF HEALTHCARE FACILITIES, EQUIPMENT AND SERVICES</oddHeader>
    <oddFooter>&amp;LCT OFFICE OF HEALTH STRATEGY&amp;C&amp;P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9" tint="0.39997558519241921"/>
    <pageSetUpPr fitToPage="1"/>
  </sheetPr>
  <dimension ref="A1:D20"/>
  <sheetViews>
    <sheetView showGridLines="0" workbookViewId="0">
      <selection activeCell="A3" sqref="A3:D3"/>
    </sheetView>
  </sheetViews>
  <sheetFormatPr defaultRowHeight="14.4"/>
  <cols>
    <col min="1" max="1" width="28.33203125" customWidth="1"/>
    <col min="4" max="4" width="55.5546875" customWidth="1"/>
  </cols>
  <sheetData>
    <row r="1" spans="1:4" ht="23.4">
      <c r="A1" s="353" t="s">
        <v>1192</v>
      </c>
      <c r="B1" s="393"/>
      <c r="C1" s="393"/>
      <c r="D1" s="354"/>
    </row>
    <row r="2" spans="1:4">
      <c r="A2" s="355" t="s">
        <v>2171</v>
      </c>
      <c r="B2" s="394"/>
      <c r="C2" s="394"/>
      <c r="D2" s="356"/>
    </row>
    <row r="3" spans="1:4" ht="15" thickBot="1">
      <c r="A3" s="357" t="s">
        <v>3458</v>
      </c>
      <c r="B3" s="395"/>
      <c r="C3" s="395"/>
      <c r="D3" s="358"/>
    </row>
    <row r="4" spans="1:4" ht="24" thickBot="1">
      <c r="A4" s="378" t="s">
        <v>1097</v>
      </c>
      <c r="B4" s="379"/>
      <c r="C4" s="379"/>
      <c r="D4" s="380"/>
    </row>
    <row r="5" spans="1:4" ht="60.75" customHeight="1" thickBot="1">
      <c r="A5" s="21" t="s">
        <v>1098</v>
      </c>
      <c r="B5" s="381" t="s">
        <v>1152</v>
      </c>
      <c r="C5" s="382"/>
      <c r="D5" s="383"/>
    </row>
    <row r="6" spans="1:4" ht="24" thickBot="1">
      <c r="A6" s="378" t="s">
        <v>1135</v>
      </c>
      <c r="B6" s="379"/>
      <c r="C6" s="379"/>
      <c r="D6" s="380"/>
    </row>
    <row r="7" spans="1:4" ht="96.75" customHeight="1" thickBot="1">
      <c r="A7" s="40" t="s">
        <v>1136</v>
      </c>
      <c r="B7" s="405" t="s">
        <v>2184</v>
      </c>
      <c r="C7" s="405"/>
      <c r="D7" s="406"/>
    </row>
    <row r="8" spans="1:4" ht="24" thickBot="1">
      <c r="A8" s="378" t="s">
        <v>1099</v>
      </c>
      <c r="B8" s="379"/>
      <c r="C8" s="379"/>
      <c r="D8" s="380"/>
    </row>
    <row r="9" spans="1:4" ht="75.75" customHeight="1" thickBot="1">
      <c r="A9" s="21" t="s">
        <v>1100</v>
      </c>
      <c r="B9" s="381" t="s">
        <v>1146</v>
      </c>
      <c r="C9" s="382"/>
      <c r="D9" s="383"/>
    </row>
    <row r="10" spans="1:4" ht="29.4" thickBot="1">
      <c r="A10" s="21" t="s">
        <v>1101</v>
      </c>
      <c r="B10" s="381" t="s">
        <v>1154</v>
      </c>
      <c r="C10" s="382"/>
      <c r="D10" s="383"/>
    </row>
    <row r="11" spans="1:4" ht="15" thickBot="1">
      <c r="A11" s="21" t="s">
        <v>1103</v>
      </c>
      <c r="B11" s="381" t="s">
        <v>3465</v>
      </c>
      <c r="C11" s="382"/>
      <c r="D11" s="383"/>
    </row>
    <row r="12" spans="1:4" ht="24" thickBot="1">
      <c r="A12" s="378" t="s">
        <v>1104</v>
      </c>
      <c r="B12" s="379"/>
      <c r="C12" s="379"/>
      <c r="D12" s="380"/>
    </row>
    <row r="13" spans="1:4" ht="15" thickBot="1">
      <c r="A13" s="21" t="s">
        <v>1105</v>
      </c>
      <c r="B13" s="381" t="s">
        <v>3288</v>
      </c>
      <c r="C13" s="382"/>
      <c r="D13" s="383"/>
    </row>
    <row r="14" spans="1:4">
      <c r="A14" s="384" t="s">
        <v>1133</v>
      </c>
      <c r="B14" s="362" t="s">
        <v>3290</v>
      </c>
      <c r="C14" s="416"/>
      <c r="D14" s="417"/>
    </row>
    <row r="15" spans="1:4">
      <c r="A15" s="385"/>
      <c r="B15" s="390" t="s">
        <v>1140</v>
      </c>
      <c r="C15" s="416"/>
      <c r="D15" s="417"/>
    </row>
    <row r="16" spans="1:4">
      <c r="A16" s="385"/>
      <c r="B16" t="s">
        <v>3289</v>
      </c>
      <c r="D16" s="39"/>
    </row>
    <row r="17" spans="1:4" ht="15" thickBot="1">
      <c r="A17" s="385"/>
      <c r="B17" s="418" t="s">
        <v>1175</v>
      </c>
      <c r="C17" s="419"/>
      <c r="D17" s="420"/>
    </row>
    <row r="18" spans="1:4" ht="14.7" customHeight="1" thickBot="1">
      <c r="A18" s="40" t="s">
        <v>1110</v>
      </c>
      <c r="B18" s="413" t="s">
        <v>1155</v>
      </c>
      <c r="C18" s="414"/>
      <c r="D18" s="415"/>
    </row>
    <row r="20" spans="1:4" ht="15">
      <c r="A20" s="120" t="s">
        <v>1196</v>
      </c>
    </row>
  </sheetData>
  <mergeCells count="18">
    <mergeCell ref="B18:D18"/>
    <mergeCell ref="A14:A17"/>
    <mergeCell ref="B14:D14"/>
    <mergeCell ref="B15:D15"/>
    <mergeCell ref="B17:D17"/>
    <mergeCell ref="B13:D13"/>
    <mergeCell ref="A1:D1"/>
    <mergeCell ref="A4:D4"/>
    <mergeCell ref="B5:D5"/>
    <mergeCell ref="A6:D6"/>
    <mergeCell ref="B7:D7"/>
    <mergeCell ref="A8:D8"/>
    <mergeCell ref="B9:D9"/>
    <mergeCell ref="B10:D10"/>
    <mergeCell ref="B11:D11"/>
    <mergeCell ref="A12:D12"/>
    <mergeCell ref="A2:D2"/>
    <mergeCell ref="A3:D3"/>
  </mergeCells>
  <hyperlinks>
    <hyperlink ref="B15" r:id="rId1" xr:uid="{00000000-0004-0000-0800-000000000000}"/>
    <hyperlink ref="B17:D17" r:id="rId2" display="https://portal.ct.gov/OHS/Lists/Hospital-Financial-Data/IRS-990-and-Schedule-H" xr:uid="{00000000-0004-0000-0800-000001000000}"/>
    <hyperlink ref="A20" location="'Table of Contents'!A1" display="Back to Table of Contents" xr:uid="{00000000-0004-0000-0800-000002000000}"/>
    <hyperlink ref="A3" r:id="rId3" display="FOI-Requests" xr:uid="{84F71925-BB84-41DA-A9C0-98E44440E6D2}"/>
    <hyperlink ref="A3:B3" r:id="rId4" display="https://ohsct.govqa.us/WEBAPP/_rs/(S(rxpjq2dlsxepw5wehwpheof3))/supporthome.aspx" xr:uid="{8DD74D59-8B66-4291-A8E5-093473D7DD83}"/>
  </hyperlinks>
  <printOptions horizontalCentered="1"/>
  <pageMargins left="0.45" right="0.45" top="0.75" bottom="0.75" header="0.3" footer="0.3"/>
  <pageSetup scale="94" orientation="portrait" r:id="rId5"/>
  <headerFooter>
    <oddHeader>&amp;C&amp;A</oddHeader>
    <oddFooter>&amp;LCT OFFICE OF HEALTH STRATEGY&amp;C&amp;P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19</vt:i4>
      </vt:variant>
    </vt:vector>
  </HeadingPairs>
  <TitlesOfParts>
    <vt:vector size="44" baseType="lpstr">
      <vt:lpstr>Cover </vt:lpstr>
      <vt:lpstr>Table of Contents</vt:lpstr>
      <vt:lpstr>All Payer Claims Data Info</vt:lpstr>
      <vt:lpstr> CON Info</vt:lpstr>
      <vt:lpstr>Consumer Engagement Info</vt:lpstr>
      <vt:lpstr>HRS  Info</vt:lpstr>
      <vt:lpstr>Hospital AFS Info</vt:lpstr>
      <vt:lpstr>Inventory Info</vt:lpstr>
      <vt:lpstr>IRS Form 990</vt:lpstr>
      <vt:lpstr>Legal Chart of Organization</vt:lpstr>
      <vt:lpstr>Medicare Cost Report</vt:lpstr>
      <vt:lpstr>Patient Data Info</vt:lpstr>
      <vt:lpstr>CON Related Notifications</vt:lpstr>
      <vt:lpstr>Other Req'd Filing info</vt:lpstr>
      <vt:lpstr>Uncompensated Care Policies </vt:lpstr>
      <vt:lpstr>CON </vt:lpstr>
      <vt:lpstr>Inventory</vt:lpstr>
      <vt:lpstr>HRS Consolidated</vt:lpstr>
      <vt:lpstr>Other Required Filings</vt:lpstr>
      <vt:lpstr>CHIME (ED)</vt:lpstr>
      <vt:lpstr>Inpatient</vt:lpstr>
      <vt:lpstr>Outpatient </vt:lpstr>
      <vt:lpstr>Patient Data Dictionary</vt:lpstr>
      <vt:lpstr>IP OSC ED Reference Table</vt:lpstr>
      <vt:lpstr>All_Payer_Claims_Data (APCD)</vt:lpstr>
      <vt:lpstr>' CON Info'!Print_Area</vt:lpstr>
      <vt:lpstr>'All Payer Claims Data Info'!Print_Area</vt:lpstr>
      <vt:lpstr>'Cover '!Print_Area</vt:lpstr>
      <vt:lpstr>'Hospital AFS Info'!Print_Area</vt:lpstr>
      <vt:lpstr>'HRS  Info'!Print_Area</vt:lpstr>
      <vt:lpstr>'HRS Consolidated'!Print_Area</vt:lpstr>
      <vt:lpstr>Inventory!Print_Area</vt:lpstr>
      <vt:lpstr>'Inventory Info'!Print_Area</vt:lpstr>
      <vt:lpstr>'IP OSC ED Reference Table'!Print_Area</vt:lpstr>
      <vt:lpstr>'Medicare Cost Report'!Print_Area</vt:lpstr>
      <vt:lpstr>'Patient Data Info'!Print_Area</vt:lpstr>
      <vt:lpstr>'Table of Contents'!Print_Area</vt:lpstr>
      <vt:lpstr>'Uncompensated Care Policies '!Print_Area</vt:lpstr>
      <vt:lpstr>'All_Payer_Claims_Data (APCD)'!Print_Titles</vt:lpstr>
      <vt:lpstr>'CON '!Print_Titles</vt:lpstr>
      <vt:lpstr>'HRS Consolidated'!Print_Titles</vt:lpstr>
      <vt:lpstr>Inventory!Print_Titles</vt:lpstr>
      <vt:lpstr>'Other Required Filings'!Print_Titles</vt:lpstr>
      <vt:lpstr>'Patient Data Dictionary'!Print_Titles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Veyberman, Alla</dc:creator>
  <cp:lastModifiedBy>Veyberman, Alla</cp:lastModifiedBy>
  <cp:lastPrinted>2024-01-09T23:26:47Z</cp:lastPrinted>
  <dcterms:created xsi:type="dcterms:W3CDTF">2019-05-31T17:36:12Z</dcterms:created>
  <dcterms:modified xsi:type="dcterms:W3CDTF">2024-01-10T13:25:35Z</dcterms:modified>
</cp:coreProperties>
</file>