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uma\OneDrive - State of Connecticut\Documents\Bond Commission\220304 - Request\"/>
    </mc:Choice>
  </mc:AlternateContent>
  <xr:revisionPtr revIDLastSave="0" documentId="13_ncr:1_{108FA92F-3C1C-4A8E-808B-ADDC2AD1B8AE}" xr6:coauthVersionLast="47" xr6:coauthVersionMax="47" xr10:uidLastSave="{00000000-0000-0000-0000-000000000000}"/>
  <bookViews>
    <workbookView xWindow="-108" yWindow="-108" windowWidth="23256" windowHeight="12576" tabRatio="601" xr2:uid="{00000000-000D-0000-FFFF-FFFF00000000}"/>
  </bookViews>
  <sheets>
    <sheet name="MARCH, 2022 BC Meeting" sheetId="23" r:id="rId1"/>
  </sheets>
  <definedNames>
    <definedName name="_xlnm._FilterDatabase" localSheetId="0" hidden="1">'MARCH, 2022 BC Meeting'!$A$4:$N$5</definedName>
    <definedName name="_xlnm.Print_Area" localSheetId="0">'MARCH, 2022 BC Meeting'!$A$4:$N$26</definedName>
    <definedName name="_xlnm.Print_Titles" localSheetId="0">'MARCH, 2022 BC Meeting'!$4:$4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6" i="23" l="1"/>
  <c r="N25" i="23"/>
  <c r="K25" i="23"/>
  <c r="I25" i="23"/>
  <c r="G25" i="23"/>
  <c r="E25" i="23"/>
  <c r="L25" i="23"/>
  <c r="N24" i="23"/>
  <c r="M25" i="23"/>
  <c r="J25" i="23"/>
  <c r="H25" i="23"/>
  <c r="F25" i="23"/>
  <c r="D25" i="23"/>
  <c r="C25" i="23"/>
  <c r="N18" i="23"/>
  <c r="N15" i="23" l="1"/>
  <c r="N7" i="23"/>
  <c r="L8" i="23"/>
  <c r="K8" i="23"/>
  <c r="J8" i="23"/>
  <c r="N22" i="23"/>
  <c r="N21" i="23"/>
  <c r="N20" i="23"/>
  <c r="N13" i="23"/>
  <c r="N12" i="23"/>
  <c r="N23" i="23"/>
  <c r="N19" i="23"/>
  <c r="N17" i="23"/>
  <c r="N14" i="23"/>
  <c r="N16" i="23"/>
  <c r="J26" i="23" l="1"/>
  <c r="K26" i="23"/>
  <c r="L26" i="23"/>
  <c r="N11" i="23"/>
  <c r="M8" i="23" l="1"/>
  <c r="I8" i="23"/>
  <c r="I26" i="23" s="1"/>
  <c r="M26" i="23" l="1"/>
  <c r="N8" i="23" l="1"/>
  <c r="N6" i="23"/>
  <c r="H8" i="23" l="1"/>
  <c r="H26" i="23" l="1"/>
  <c r="C8" i="23" l="1"/>
  <c r="D8" i="23"/>
  <c r="E8" i="23"/>
  <c r="F8" i="23"/>
  <c r="G8" i="23"/>
  <c r="E26" i="23" l="1"/>
  <c r="C26" i="23" l="1"/>
  <c r="D26" i="23"/>
  <c r="G26" i="23" l="1"/>
  <c r="F26" i="23"/>
</calcChain>
</file>

<file path=xl/sharedStrings.xml><?xml version="1.0" encoding="utf-8"?>
<sst xmlns="http://schemas.openxmlformats.org/spreadsheetml/2006/main" count="50" uniqueCount="43">
  <si>
    <t>SA &amp; UA Total</t>
  </si>
  <si>
    <t xml:space="preserve"> </t>
  </si>
  <si>
    <t>UA</t>
  </si>
  <si>
    <t>TOTAL</t>
  </si>
  <si>
    <t>PROJECT TITLE</t>
  </si>
  <si>
    <t>TYPE</t>
  </si>
  <si>
    <t>MAA - Grants</t>
  </si>
  <si>
    <t>MAA - TOTAL</t>
  </si>
  <si>
    <t>AGENCY TOTAL</t>
  </si>
  <si>
    <t>URBAN ACTION GRANTS</t>
  </si>
  <si>
    <t>MAA LOANS &amp; GRANTS</t>
  </si>
  <si>
    <t>MAA - Small Programs</t>
  </si>
  <si>
    <t>SA - Grants or Loans</t>
  </si>
  <si>
    <t>SA - Loans, Loan Guarantees, Grants</t>
  </si>
  <si>
    <t>SA - Grants</t>
  </si>
  <si>
    <t xml:space="preserve">SPECIAL ACT </t>
  </si>
  <si>
    <t>SA - Grants/Loans</t>
  </si>
  <si>
    <t>SA - Grant</t>
  </si>
  <si>
    <r>
      <rPr>
        <i/>
        <sz val="11"/>
        <rFont val="Arial"/>
        <family val="2"/>
      </rPr>
      <t>City of Shelton</t>
    </r>
    <r>
      <rPr>
        <sz val="11"/>
        <rFont val="Arial"/>
        <family val="2"/>
      </rPr>
      <t xml:space="preserve"> - extend Constitution Boulevard, to provide access to the city-owned Mas property, for economic development purposes.
P.A. 21-111, Section 13(a)(6)</t>
    </r>
  </si>
  <si>
    <t>JAN '22</t>
  </si>
  <si>
    <t>FEB '22</t>
  </si>
  <si>
    <t>APR '22</t>
  </si>
  <si>
    <t>MAY '22</t>
  </si>
  <si>
    <t>JUNE '22</t>
  </si>
  <si>
    <t>MAR '22</t>
  </si>
  <si>
    <t>JULY '22</t>
  </si>
  <si>
    <t>AUG '22</t>
  </si>
  <si>
    <t>SEP '22</t>
  </si>
  <si>
    <t>OCT '22</t>
  </si>
  <si>
    <t>DEC '22</t>
  </si>
  <si>
    <t>Manufacturing Innovation Fund Program
P.A. 21-111, Section 32(c)(3)</t>
  </si>
  <si>
    <t>Small Business Express Program #23
P.A. 21-111 Section 32(c)(2)</t>
  </si>
  <si>
    <t>Brownfields Redevelopment Initiatives #23
P.A. 21-111, Section 32(c)(1)</t>
  </si>
  <si>
    <t>Small Business Express Program #21
P.A. 20-1, Section 13 (e)(2)</t>
  </si>
  <si>
    <t>Small Business Express Program # 22
P.A. 21-111, Section 13(c)(2)</t>
  </si>
  <si>
    <t>Social Equity Council P.A. 21-1, Section 134</t>
  </si>
  <si>
    <t>DECD Bonding Request Projections - Calendar Year 2022</t>
  </si>
  <si>
    <t>SA - Loans</t>
  </si>
  <si>
    <r>
      <rPr>
        <i/>
        <sz val="11"/>
        <rFont val="Arial"/>
        <family val="2"/>
      </rPr>
      <t>Connecticut Communities Challenge Program</t>
    </r>
    <r>
      <rPr>
        <sz val="11"/>
        <rFont val="Arial"/>
        <family val="2"/>
      </rPr>
      <t xml:space="preserve">: an initiative of the state's Economic Action Plan. 3/2022:  </t>
    </r>
    <r>
      <rPr>
        <i/>
        <sz val="11"/>
        <rFont val="Arial"/>
        <family val="2"/>
      </rPr>
      <t>Second Tranche</t>
    </r>
    <r>
      <rPr>
        <sz val="11"/>
        <rFont val="Arial"/>
        <family val="2"/>
      </rPr>
      <t xml:space="preserve"> of an anticipated $50M in </t>
    </r>
    <r>
      <rPr>
        <b/>
        <sz val="11"/>
        <color rgb="FF002060"/>
        <rFont val="Arial"/>
        <family val="2"/>
      </rPr>
      <t>Round I</t>
    </r>
    <r>
      <rPr>
        <sz val="11"/>
        <rFont val="Arial"/>
        <family val="2"/>
      </rPr>
      <t xml:space="preserve"> funding. 7/2022: $50M of </t>
    </r>
    <r>
      <rPr>
        <b/>
        <sz val="11"/>
        <color theme="3" tint="-0.249977111117893"/>
        <rFont val="Arial"/>
        <family val="2"/>
      </rPr>
      <t>Round II</t>
    </r>
    <r>
      <rPr>
        <sz val="11"/>
        <rFont val="Arial"/>
        <family val="2"/>
      </rPr>
      <t xml:space="preserve"> funds.</t>
    </r>
  </si>
  <si>
    <t>Innovation Corridor: an initiative of the state's Economic Action Plan. 5/2022: Portion of Round I funded by bonding; 7/2022: Portion of Round II funded by bonding.</t>
  </si>
  <si>
    <t>CareerConneCT Workforce Program
P.A. 21-111, Section 13(c)(4)</t>
  </si>
  <si>
    <t>CareerConneCT Workforce Program
P.A. 21-111, Section 32(c)(4)</t>
  </si>
  <si>
    <r>
      <rPr>
        <i/>
        <sz val="11"/>
        <rFont val="Arial"/>
        <family val="2"/>
      </rPr>
      <t>Grants-in-aid to non-profit organizations operating cultural and historical sites, $5,000,000.</t>
    </r>
    <r>
      <rPr>
        <sz val="11"/>
        <rFont val="Arial"/>
        <family val="2"/>
      </rPr>
      <t xml:space="preserve"> PA 21-111 Sec. 32c(5)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</si>
</sst>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9" x14ac:knownFonts="1">
    <font>
      <sz val="12"/>
      <name val="Times New Roman"/>
    </font>
    <font>
      <sz val="12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C00000"/>
      <name val="Arial"/>
      <family val="2"/>
    </font>
    <font>
      <i/>
      <sz val="11"/>
      <color rgb="FFFF0000"/>
      <name val="Arial"/>
      <family val="2"/>
    </font>
    <font>
      <b/>
      <sz val="11"/>
      <color rgb="FF0070C0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u/>
      <sz val="14"/>
      <color theme="5" tint="-0.499984740745262"/>
      <name val="Arial"/>
      <family val="2"/>
    </font>
    <font>
      <b/>
      <u val="doubleAccounting"/>
      <sz val="12"/>
      <color theme="5" tint="-0.499984740745262"/>
      <name val="Arial"/>
      <family val="2"/>
    </font>
    <font>
      <b/>
      <sz val="10"/>
      <name val="Arial"/>
      <family val="2"/>
    </font>
    <font>
      <b/>
      <sz val="11"/>
      <color rgb="FF002060"/>
      <name val="Arial"/>
      <family val="2"/>
    </font>
    <font>
      <sz val="8"/>
      <name val="Times New Roman"/>
      <family val="1"/>
    </font>
    <font>
      <b/>
      <sz val="11"/>
      <color theme="3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/>
    <xf numFmtId="164" fontId="5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0" fontId="2" fillId="0" borderId="0" xfId="0" applyFont="1"/>
    <xf numFmtId="0" fontId="2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4" fillId="0" borderId="0" xfId="0" applyFont="1" applyFill="1"/>
    <xf numFmtId="164" fontId="8" fillId="0" borderId="12" xfId="1" applyNumberFormat="1" applyFont="1" applyFill="1" applyBorder="1" applyAlignment="1">
      <alignment horizontal="right" vertical="center"/>
    </xf>
    <xf numFmtId="164" fontId="2" fillId="0" borderId="12" xfId="1" applyNumberFormat="1" applyFont="1" applyFill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164" fontId="3" fillId="3" borderId="14" xfId="1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64" fontId="2" fillId="0" borderId="6" xfId="1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center" vertical="center"/>
    </xf>
    <xf numFmtId="164" fontId="2" fillId="0" borderId="15" xfId="1" applyNumberFormat="1" applyFont="1" applyBorder="1" applyAlignment="1">
      <alignment horizontal="right" vertical="center"/>
    </xf>
    <xf numFmtId="164" fontId="8" fillId="0" borderId="16" xfId="1" applyNumberFormat="1" applyFont="1" applyFill="1" applyBorder="1" applyAlignment="1">
      <alignment horizontal="right" vertical="center"/>
    </xf>
    <xf numFmtId="164" fontId="2" fillId="0" borderId="17" xfId="1" applyNumberFormat="1" applyFont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right" vertical="center"/>
    </xf>
    <xf numFmtId="0" fontId="6" fillId="4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11" fillId="0" borderId="5" xfId="0" applyNumberFormat="1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center"/>
    </xf>
    <xf numFmtId="0" fontId="11" fillId="3" borderId="5" xfId="0" applyNumberFormat="1" applyFont="1" applyFill="1" applyBorder="1" applyAlignment="1">
      <alignment horizontal="left" vertical="center"/>
    </xf>
    <xf numFmtId="0" fontId="11" fillId="0" borderId="5" xfId="0" applyNumberFormat="1" applyFont="1" applyBorder="1" applyAlignment="1">
      <alignment horizontal="left" vertical="center"/>
    </xf>
    <xf numFmtId="0" fontId="2" fillId="0" borderId="5" xfId="1" applyNumberFormat="1" applyFont="1" applyFill="1" applyBorder="1" applyAlignment="1">
      <alignment horizontal="left" vertical="center"/>
    </xf>
    <xf numFmtId="0" fontId="2" fillId="0" borderId="5" xfId="1" applyNumberFormat="1" applyFont="1" applyFill="1" applyBorder="1" applyAlignment="1">
      <alignment horizontal="left" vertical="center" wrapText="1"/>
    </xf>
    <xf numFmtId="0" fontId="2" fillId="0" borderId="7" xfId="1" applyNumberFormat="1" applyFont="1" applyFill="1" applyBorder="1" applyAlignment="1">
      <alignment horizontal="left" vertical="center" wrapText="1"/>
    </xf>
    <xf numFmtId="0" fontId="3" fillId="3" borderId="11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center" vertical="center"/>
    </xf>
    <xf numFmtId="0" fontId="7" fillId="0" borderId="0" xfId="0" applyNumberFormat="1" applyFont="1"/>
    <xf numFmtId="0" fontId="4" fillId="0" borderId="0" xfId="0" applyNumberFormat="1" applyFont="1"/>
    <xf numFmtId="0" fontId="5" fillId="0" borderId="0" xfId="0" applyNumberFormat="1" applyFont="1" applyAlignment="1">
      <alignment vertical="center"/>
    </xf>
    <xf numFmtId="0" fontId="2" fillId="0" borderId="5" xfId="0" applyNumberFormat="1" applyFont="1" applyFill="1" applyBorder="1" applyAlignment="1">
      <alignment horizontal="left" vertical="top" wrapText="1"/>
    </xf>
    <xf numFmtId="0" fontId="10" fillId="0" borderId="12" xfId="0" applyFont="1" applyFill="1" applyBorder="1" applyAlignment="1">
      <alignment horizontal="center" vertical="center"/>
    </xf>
    <xf numFmtId="164" fontId="2" fillId="0" borderId="16" xfId="1" applyNumberFormat="1" applyFont="1" applyFill="1" applyBorder="1" applyAlignment="1">
      <alignment horizontal="right" vertical="center"/>
    </xf>
    <xf numFmtId="0" fontId="13" fillId="2" borderId="8" xfId="0" applyNumberFormat="1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164" fontId="14" fillId="2" borderId="13" xfId="1" applyNumberFormat="1" applyFont="1" applyFill="1" applyBorder="1" applyAlignment="1">
      <alignment vertical="center"/>
    </xf>
    <xf numFmtId="164" fontId="14" fillId="2" borderId="10" xfId="1" applyNumberFormat="1" applyFont="1" applyFill="1" applyBorder="1" applyAlignment="1">
      <alignment vertical="center"/>
    </xf>
    <xf numFmtId="164" fontId="15" fillId="3" borderId="14" xfId="1" applyNumberFormat="1" applyFont="1" applyFill="1" applyBorder="1" applyAlignment="1">
      <alignment horizontal="right" vertical="center"/>
    </xf>
    <xf numFmtId="164" fontId="14" fillId="2" borderId="9" xfId="1" applyNumberFormat="1" applyFont="1" applyFill="1" applyBorder="1" applyAlignment="1">
      <alignment vertical="center"/>
    </xf>
    <xf numFmtId="164" fontId="2" fillId="0" borderId="0" xfId="0" applyNumberFormat="1" applyFont="1" applyFill="1"/>
    <xf numFmtId="0" fontId="3" fillId="0" borderId="0" xfId="0" applyNumberFormat="1" applyFont="1"/>
    <xf numFmtId="14" fontId="3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 xr:uid="{43D9C852-8FB5-43E0-9337-02EA9FFE6322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1:BI412"/>
  <sheetViews>
    <sheetView tabSelected="1" showRuler="0" zoomScale="80" zoomScaleNormal="80" zoomScalePageLayoutView="50" workbookViewId="0">
      <pane xSplit="1" ySplit="5" topLeftCell="B6" activePane="bottomRight" state="frozen"/>
      <selection pane="topRight" activeCell="B1" sqref="B1"/>
      <selection pane="bottomLeft" activeCell="A3" sqref="A3"/>
      <selection pane="bottomRight" activeCell="E8" sqref="E8"/>
    </sheetView>
  </sheetViews>
  <sheetFormatPr defaultColWidth="8.59765625" defaultRowHeight="13.8" x14ac:dyDescent="0.25"/>
  <cols>
    <col min="1" max="1" width="57.5" style="47" customWidth="1"/>
    <col min="2" max="2" width="17.59765625" style="3" customWidth="1"/>
    <col min="3" max="3" width="8.19921875" style="3" customWidth="1"/>
    <col min="4" max="4" width="9" style="3" customWidth="1"/>
    <col min="5" max="5" width="14.5" style="3" customWidth="1"/>
    <col min="6" max="6" width="8.69921875" style="3" customWidth="1"/>
    <col min="7" max="7" width="13.59765625" style="3" bestFit="1" customWidth="1"/>
    <col min="8" max="8" width="13.3984375" style="3" customWidth="1"/>
    <col min="9" max="9" width="14.69921875" style="3" bestFit="1" customWidth="1"/>
    <col min="10" max="10" width="8.09765625" style="3" customWidth="1"/>
    <col min="11" max="11" width="12.69921875" style="3" customWidth="1"/>
    <col min="12" max="12" width="14.3984375" style="3" customWidth="1"/>
    <col min="13" max="13" width="8.296875" style="3" customWidth="1"/>
    <col min="14" max="14" width="15.69921875" style="2" customWidth="1"/>
    <col min="15" max="15" width="11.09765625" style="12" bestFit="1" customWidth="1"/>
    <col min="16" max="25" width="8.59765625" style="12"/>
    <col min="26" max="16384" width="8.59765625" style="3"/>
  </cols>
  <sheetData>
    <row r="1" spans="1:25" x14ac:dyDescent="0.25">
      <c r="A1" s="59" t="s">
        <v>36</v>
      </c>
    </row>
    <row r="2" spans="1:25" x14ac:dyDescent="0.25">
      <c r="A2" s="60">
        <v>44624</v>
      </c>
    </row>
    <row r="3" spans="1:25" ht="14.4" thickBot="1" x14ac:dyDescent="0.3">
      <c r="A3" s="60"/>
    </row>
    <row r="4" spans="1:25" s="8" customFormat="1" ht="51" customHeight="1" x14ac:dyDescent="0.25">
      <c r="A4" s="45" t="s">
        <v>4</v>
      </c>
      <c r="B4" s="17" t="s">
        <v>5</v>
      </c>
      <c r="C4" s="18" t="s">
        <v>19</v>
      </c>
      <c r="D4" s="18" t="s">
        <v>20</v>
      </c>
      <c r="E4" s="17" t="s">
        <v>24</v>
      </c>
      <c r="F4" s="17" t="s">
        <v>21</v>
      </c>
      <c r="G4" s="17" t="s">
        <v>22</v>
      </c>
      <c r="H4" s="17" t="s">
        <v>23</v>
      </c>
      <c r="I4" s="17" t="s">
        <v>25</v>
      </c>
      <c r="J4" s="17" t="s">
        <v>26</v>
      </c>
      <c r="K4" s="17" t="s">
        <v>27</v>
      </c>
      <c r="L4" s="17" t="s">
        <v>28</v>
      </c>
      <c r="M4" s="17" t="s">
        <v>29</v>
      </c>
      <c r="N4" s="19" t="s">
        <v>3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s="9" customFormat="1" ht="25.95" customHeight="1" x14ac:dyDescent="0.25">
      <c r="A5" s="35" t="s">
        <v>10</v>
      </c>
      <c r="B5" s="21"/>
      <c r="C5" s="20"/>
      <c r="D5" s="20"/>
      <c r="E5" s="20"/>
      <c r="F5" s="20"/>
      <c r="G5" s="50"/>
      <c r="H5" s="22"/>
      <c r="I5" s="22"/>
      <c r="J5" s="22"/>
      <c r="K5" s="22"/>
      <c r="L5" s="22"/>
      <c r="M5" s="22"/>
      <c r="N5" s="23"/>
    </row>
    <row r="6" spans="1:25" s="9" customFormat="1" ht="33" customHeight="1" x14ac:dyDescent="0.25">
      <c r="A6" s="36" t="s">
        <v>11</v>
      </c>
      <c r="B6" s="28" t="s">
        <v>6</v>
      </c>
      <c r="C6" s="29"/>
      <c r="D6" s="29"/>
      <c r="E6" s="29"/>
      <c r="F6" s="29"/>
      <c r="G6" s="51">
        <v>6200000</v>
      </c>
      <c r="H6" s="30"/>
      <c r="I6" s="30"/>
      <c r="J6" s="30"/>
      <c r="K6" s="30"/>
      <c r="L6" s="30"/>
      <c r="M6" s="30"/>
      <c r="N6" s="31">
        <f>SUM(C6:M6)</f>
        <v>6200000</v>
      </c>
    </row>
    <row r="7" spans="1:25" s="9" customFormat="1" ht="12" customHeight="1" x14ac:dyDescent="0.25">
      <c r="A7" s="37"/>
      <c r="B7" s="34"/>
      <c r="C7" s="15"/>
      <c r="D7" s="15"/>
      <c r="E7" s="15"/>
      <c r="F7" s="15"/>
      <c r="G7" s="14"/>
      <c r="H7" s="13"/>
      <c r="I7" s="13"/>
      <c r="J7" s="13"/>
      <c r="K7" s="13"/>
      <c r="L7" s="13"/>
      <c r="M7" s="13"/>
      <c r="N7" s="31">
        <f>SUM(C7:M7)</f>
        <v>0</v>
      </c>
    </row>
    <row r="8" spans="1:25" s="9" customFormat="1" ht="24" customHeight="1" x14ac:dyDescent="0.25">
      <c r="A8" s="39" t="s">
        <v>7</v>
      </c>
      <c r="B8" s="24"/>
      <c r="C8" s="16">
        <f t="shared" ref="C8:M8" si="0">SUM(C6:C7)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6200000</v>
      </c>
      <c r="H8" s="16">
        <f t="shared" si="0"/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  <c r="L8" s="16">
        <f t="shared" si="0"/>
        <v>0</v>
      </c>
      <c r="M8" s="16">
        <f t="shared" si="0"/>
        <v>0</v>
      </c>
      <c r="N8" s="16">
        <f>SUM(C6:M7)</f>
        <v>6200000</v>
      </c>
    </row>
    <row r="9" spans="1:25" s="9" customFormat="1" ht="10.199999999999999" customHeight="1" x14ac:dyDescent="0.25">
      <c r="A9" s="38"/>
      <c r="B9" s="25"/>
      <c r="C9" s="32"/>
      <c r="D9" s="32"/>
      <c r="E9" s="32"/>
      <c r="F9" s="32"/>
      <c r="G9" s="32"/>
      <c r="H9" s="14"/>
      <c r="I9" s="14"/>
      <c r="J9" s="14"/>
      <c r="K9" s="14"/>
      <c r="L9" s="14"/>
      <c r="M9" s="14"/>
      <c r="N9" s="31"/>
    </row>
    <row r="10" spans="1:25" s="33" customFormat="1" ht="27" customHeight="1" x14ac:dyDescent="0.25">
      <c r="A10" s="40" t="s">
        <v>15</v>
      </c>
      <c r="B10" s="26"/>
      <c r="C10" s="32" t="s">
        <v>1</v>
      </c>
      <c r="D10" s="32"/>
      <c r="E10" s="32"/>
      <c r="F10" s="32"/>
      <c r="G10" s="32"/>
      <c r="H10" s="14"/>
      <c r="I10" s="14"/>
      <c r="J10" s="14"/>
      <c r="K10" s="14"/>
      <c r="L10" s="14"/>
      <c r="M10" s="14"/>
      <c r="N10" s="31"/>
    </row>
    <row r="11" spans="1:25" s="10" customFormat="1" ht="32.4" customHeight="1" x14ac:dyDescent="0.25">
      <c r="A11" s="49" t="s">
        <v>40</v>
      </c>
      <c r="B11" s="61" t="s">
        <v>14</v>
      </c>
      <c r="C11" s="32"/>
      <c r="D11" s="32"/>
      <c r="E11" s="32">
        <v>15000000</v>
      </c>
      <c r="F11" s="32"/>
      <c r="G11" s="32"/>
      <c r="H11" s="32"/>
      <c r="I11" s="14"/>
      <c r="J11" s="14"/>
      <c r="K11" s="14"/>
      <c r="L11" s="14"/>
      <c r="M11" s="14"/>
      <c r="N11" s="32">
        <f t="shared" ref="N11:N24" si="1">SUM(C11:M11)</f>
        <v>15000000</v>
      </c>
    </row>
    <row r="12" spans="1:25" s="10" customFormat="1" ht="32.4" customHeight="1" x14ac:dyDescent="0.25">
      <c r="A12" s="49" t="s">
        <v>30</v>
      </c>
      <c r="B12" s="61" t="s">
        <v>14</v>
      </c>
      <c r="C12" s="32"/>
      <c r="D12" s="32"/>
      <c r="E12" s="32"/>
      <c r="F12" s="32"/>
      <c r="G12" s="32"/>
      <c r="H12" s="14"/>
      <c r="I12" s="14">
        <v>10000000</v>
      </c>
      <c r="J12" s="14"/>
      <c r="K12" s="14"/>
      <c r="L12" s="14"/>
      <c r="M12" s="14"/>
      <c r="N12" s="32">
        <f t="shared" si="1"/>
        <v>10000000</v>
      </c>
    </row>
    <row r="13" spans="1:25" s="10" customFormat="1" ht="32.4" customHeight="1" x14ac:dyDescent="0.25">
      <c r="A13" s="49" t="s">
        <v>41</v>
      </c>
      <c r="B13" s="61" t="s">
        <v>14</v>
      </c>
      <c r="C13" s="32"/>
      <c r="D13" s="32"/>
      <c r="E13" s="32"/>
      <c r="F13" s="32"/>
      <c r="G13" s="32"/>
      <c r="H13" s="14"/>
      <c r="I13" s="14"/>
      <c r="J13" s="14"/>
      <c r="K13" s="14"/>
      <c r="L13" s="14">
        <v>20000000</v>
      </c>
      <c r="M13" s="14"/>
      <c r="N13" s="32">
        <f t="shared" si="1"/>
        <v>20000000</v>
      </c>
    </row>
    <row r="14" spans="1:25" s="1" customFormat="1" ht="37.950000000000003" customHeight="1" x14ac:dyDescent="0.25">
      <c r="A14" s="42" t="s">
        <v>34</v>
      </c>
      <c r="B14" s="61" t="s">
        <v>12</v>
      </c>
      <c r="C14" s="32"/>
      <c r="D14" s="32"/>
      <c r="E14" s="32">
        <v>4000000</v>
      </c>
      <c r="F14" s="32"/>
      <c r="G14" s="32"/>
      <c r="H14" s="14"/>
      <c r="I14" s="14"/>
      <c r="J14" s="14"/>
      <c r="K14" s="14"/>
      <c r="L14" s="14"/>
      <c r="M14" s="14"/>
      <c r="N14" s="32">
        <f t="shared" si="1"/>
        <v>4000000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s="1" customFormat="1" ht="37.950000000000003" customHeight="1" x14ac:dyDescent="0.25">
      <c r="A15" s="42" t="s">
        <v>33</v>
      </c>
      <c r="B15" s="61" t="s">
        <v>12</v>
      </c>
      <c r="C15" s="32"/>
      <c r="D15" s="32"/>
      <c r="E15" s="32">
        <v>5000000</v>
      </c>
      <c r="F15" s="32"/>
      <c r="G15" s="32"/>
      <c r="H15" s="14"/>
      <c r="I15" s="14"/>
      <c r="J15" s="14"/>
      <c r="K15" s="14"/>
      <c r="L15" s="14"/>
      <c r="M15" s="14"/>
      <c r="N15" s="32">
        <f t="shared" si="1"/>
        <v>5000000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s="1" customFormat="1" ht="49.2" customHeight="1" x14ac:dyDescent="0.25">
      <c r="A16" s="42" t="s">
        <v>31</v>
      </c>
      <c r="B16" s="61" t="s">
        <v>13</v>
      </c>
      <c r="C16" s="32"/>
      <c r="D16" s="32"/>
      <c r="E16" s="32"/>
      <c r="F16" s="32"/>
      <c r="G16" s="32"/>
      <c r="H16" s="32"/>
      <c r="I16" s="32">
        <v>25000000</v>
      </c>
      <c r="J16" s="32"/>
      <c r="K16" s="14"/>
      <c r="L16" s="14"/>
      <c r="M16" s="14"/>
      <c r="N16" s="32">
        <f t="shared" si="1"/>
        <v>25000000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s="1" customFormat="1" ht="34.950000000000003" customHeight="1" x14ac:dyDescent="0.25">
      <c r="A17" s="42" t="s">
        <v>32</v>
      </c>
      <c r="B17" s="61" t="s">
        <v>16</v>
      </c>
      <c r="C17" s="32"/>
      <c r="D17" s="32"/>
      <c r="E17" s="32"/>
      <c r="F17" s="32"/>
      <c r="G17" s="32"/>
      <c r="H17" s="32"/>
      <c r="I17" s="32">
        <v>25000000</v>
      </c>
      <c r="J17" s="14"/>
      <c r="K17" s="14"/>
      <c r="L17" s="14"/>
      <c r="M17" s="14"/>
      <c r="N17" s="32">
        <f t="shared" si="1"/>
        <v>25000000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s="1" customFormat="1" ht="34.950000000000003" customHeight="1" x14ac:dyDescent="0.25">
      <c r="A18" s="42" t="s">
        <v>35</v>
      </c>
      <c r="B18" s="61" t="s">
        <v>37</v>
      </c>
      <c r="C18" s="32"/>
      <c r="D18" s="32"/>
      <c r="E18" s="32">
        <v>10000000</v>
      </c>
      <c r="F18" s="32"/>
      <c r="G18" s="32"/>
      <c r="H18" s="14"/>
      <c r="I18" s="14"/>
      <c r="J18" s="14"/>
      <c r="K18" s="14"/>
      <c r="L18" s="14"/>
      <c r="M18" s="14"/>
      <c r="N18" s="32">
        <f t="shared" si="1"/>
        <v>10000000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s="1" customFormat="1" ht="56.4" customHeight="1" x14ac:dyDescent="0.25">
      <c r="A19" s="42" t="s">
        <v>18</v>
      </c>
      <c r="B19" s="61" t="s">
        <v>17</v>
      </c>
      <c r="C19" s="32"/>
      <c r="D19" s="32"/>
      <c r="E19" s="32">
        <v>5000000</v>
      </c>
      <c r="F19" s="32"/>
      <c r="G19" s="32"/>
      <c r="H19" s="14"/>
      <c r="I19" s="14"/>
      <c r="J19" s="14"/>
      <c r="K19" s="14"/>
      <c r="L19" s="14"/>
      <c r="M19" s="14"/>
      <c r="N19" s="32">
        <f t="shared" si="1"/>
        <v>5000000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s="1" customFormat="1" ht="38.4" customHeight="1" x14ac:dyDescent="0.25">
      <c r="A20" s="42" t="s">
        <v>42</v>
      </c>
      <c r="B20" s="61" t="s">
        <v>17</v>
      </c>
      <c r="C20" s="32"/>
      <c r="D20" s="32"/>
      <c r="E20" s="32"/>
      <c r="F20" s="32"/>
      <c r="G20" s="32"/>
      <c r="H20" s="14"/>
      <c r="I20" s="14"/>
      <c r="J20" s="14"/>
      <c r="K20" s="14">
        <v>5000000</v>
      </c>
      <c r="L20" s="14"/>
      <c r="M20" s="14"/>
      <c r="N20" s="32">
        <f t="shared" si="1"/>
        <v>5000000</v>
      </c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s="1" customFormat="1" ht="10.199999999999999" customHeight="1" x14ac:dyDescent="0.25">
      <c r="A21" s="41"/>
      <c r="B21" s="61"/>
      <c r="C21" s="32"/>
      <c r="D21" s="32"/>
      <c r="E21" s="32"/>
      <c r="F21" s="32"/>
      <c r="G21" s="32"/>
      <c r="H21" s="14"/>
      <c r="I21" s="14"/>
      <c r="J21" s="14"/>
      <c r="K21" s="14"/>
      <c r="L21" s="14"/>
      <c r="M21" s="14"/>
      <c r="N21" s="32">
        <f t="shared" si="1"/>
        <v>0</v>
      </c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s="1" customFormat="1" ht="21.75" customHeight="1" x14ac:dyDescent="0.25">
      <c r="A22" s="40" t="s">
        <v>9</v>
      </c>
      <c r="B22" s="61"/>
      <c r="C22" s="32"/>
      <c r="D22" s="32"/>
      <c r="E22" s="32"/>
      <c r="F22" s="32"/>
      <c r="G22" s="32"/>
      <c r="H22" s="14"/>
      <c r="I22" s="14"/>
      <c r="J22" s="14"/>
      <c r="K22" s="14"/>
      <c r="L22" s="14"/>
      <c r="M22" s="14"/>
      <c r="N22" s="32">
        <f t="shared" si="1"/>
        <v>0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s="8" customFormat="1" ht="57.6" customHeight="1" x14ac:dyDescent="0.25">
      <c r="A23" s="43" t="s">
        <v>38</v>
      </c>
      <c r="B23" s="61" t="s">
        <v>2</v>
      </c>
      <c r="C23" s="14"/>
      <c r="D23" s="14"/>
      <c r="E23" s="14"/>
      <c r="F23" s="14"/>
      <c r="H23" s="14"/>
      <c r="I23" s="14">
        <v>25000000</v>
      </c>
      <c r="J23" s="14"/>
      <c r="K23" s="14"/>
      <c r="L23" s="14"/>
      <c r="M23" s="14"/>
      <c r="N23" s="32">
        <f t="shared" si="1"/>
        <v>25000000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s="8" customFormat="1" ht="57.6" customHeight="1" x14ac:dyDescent="0.25">
      <c r="A24" s="43" t="s">
        <v>39</v>
      </c>
      <c r="B24" s="61" t="s">
        <v>2</v>
      </c>
      <c r="C24" s="14"/>
      <c r="D24" s="14"/>
      <c r="E24" s="14"/>
      <c r="F24" s="14"/>
      <c r="G24" s="14">
        <v>5000000</v>
      </c>
      <c r="H24" s="14"/>
      <c r="I24" s="14">
        <v>25000000</v>
      </c>
      <c r="J24" s="14"/>
      <c r="K24" s="14"/>
      <c r="L24" s="14"/>
      <c r="M24" s="14"/>
      <c r="N24" s="32">
        <f t="shared" si="1"/>
        <v>30000000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s="8" customFormat="1" ht="25.2" customHeight="1" x14ac:dyDescent="0.25">
      <c r="A25" s="44"/>
      <c r="B25" s="27" t="s">
        <v>0</v>
      </c>
      <c r="C25" s="56">
        <f t="shared" ref="C25:F25" si="2">+SUM(C9:C24)</f>
        <v>0</v>
      </c>
      <c r="D25" s="56">
        <f t="shared" si="2"/>
        <v>0</v>
      </c>
      <c r="E25" s="56">
        <f>+SUM(E9:E24)</f>
        <v>39000000</v>
      </c>
      <c r="F25" s="56">
        <f t="shared" si="2"/>
        <v>0</v>
      </c>
      <c r="G25" s="56">
        <f>+SUM(G9:G24)</f>
        <v>5000000</v>
      </c>
      <c r="H25" s="56">
        <f t="shared" ref="H25:N25" si="3">+SUM(H9:H24)</f>
        <v>0</v>
      </c>
      <c r="I25" s="56">
        <f>+SUM(I9:I24)</f>
        <v>110000000</v>
      </c>
      <c r="J25" s="56">
        <f t="shared" si="3"/>
        <v>0</v>
      </c>
      <c r="K25" s="56">
        <f>+SUM(K9:K24)</f>
        <v>5000000</v>
      </c>
      <c r="L25" s="56">
        <f>+SUM(L9:L24)</f>
        <v>20000000</v>
      </c>
      <c r="M25" s="56">
        <f t="shared" si="3"/>
        <v>0</v>
      </c>
      <c r="N25" s="56">
        <f>+SUM(N9:N24)</f>
        <v>179000000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s="8" customFormat="1" ht="23.4" customHeight="1" thickBot="1" x14ac:dyDescent="0.3">
      <c r="A26" s="52" t="s">
        <v>8</v>
      </c>
      <c r="B26" s="53"/>
      <c r="C26" s="57">
        <f t="shared" ref="C26:M26" si="4">SUM(C8+C25)</f>
        <v>0</v>
      </c>
      <c r="D26" s="57">
        <f t="shared" si="4"/>
        <v>0</v>
      </c>
      <c r="E26" s="57">
        <f t="shared" si="4"/>
        <v>39000000</v>
      </c>
      <c r="F26" s="57">
        <f t="shared" si="4"/>
        <v>0</v>
      </c>
      <c r="G26" s="54">
        <f t="shared" si="4"/>
        <v>11200000</v>
      </c>
      <c r="H26" s="54">
        <f t="shared" si="4"/>
        <v>0</v>
      </c>
      <c r="I26" s="54">
        <f t="shared" si="4"/>
        <v>110000000</v>
      </c>
      <c r="J26" s="54">
        <f t="shared" si="4"/>
        <v>0</v>
      </c>
      <c r="K26" s="54">
        <f t="shared" si="4"/>
        <v>5000000</v>
      </c>
      <c r="L26" s="54">
        <f t="shared" si="4"/>
        <v>20000000</v>
      </c>
      <c r="M26" s="54">
        <f t="shared" si="4"/>
        <v>0</v>
      </c>
      <c r="N26" s="55">
        <f>SUM(N8+N25)</f>
        <v>185200000</v>
      </c>
      <c r="O26" s="58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s="8" customFormat="1" ht="66" customHeight="1" x14ac:dyDescent="0.3">
      <c r="A27" s="46"/>
      <c r="F27" s="5"/>
      <c r="G27" s="5"/>
      <c r="H27" s="5"/>
      <c r="I27" s="5"/>
      <c r="J27" s="5"/>
      <c r="K27" s="5"/>
      <c r="L27" s="5"/>
      <c r="M27" s="5"/>
      <c r="N27" s="6" t="s">
        <v>1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s="8" customFormat="1" ht="30" customHeight="1" x14ac:dyDescent="0.25">
      <c r="A28" s="47"/>
      <c r="N28" s="4" t="s">
        <v>1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s="8" customFormat="1" ht="40.200000000000003" customHeight="1" x14ac:dyDescent="0.25">
      <c r="A29" s="4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2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s="8" customFormat="1" ht="36" customHeight="1" x14ac:dyDescent="0.25">
      <c r="A30" s="47"/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2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s="8" customFormat="1" ht="32.4" customHeight="1" x14ac:dyDescent="0.25">
      <c r="A31" s="4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2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s="8" customFormat="1" ht="32.4" customHeight="1" x14ac:dyDescent="0.25">
      <c r="A32" s="4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2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61" s="8" customFormat="1" ht="38.4" customHeight="1" x14ac:dyDescent="0.25">
      <c r="A33" s="47"/>
      <c r="B33" s="5"/>
      <c r="N33" s="2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61" s="8" customFormat="1" ht="42.6" customHeight="1" x14ac:dyDescent="0.25">
      <c r="A34" s="47"/>
      <c r="N34" s="2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61" s="8" customFormat="1" ht="40.950000000000003" customHeight="1" x14ac:dyDescent="0.25">
      <c r="A35" s="47"/>
      <c r="N35" s="2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61" s="11" customFormat="1" ht="22.2" customHeight="1" x14ac:dyDescent="0.25">
      <c r="A36" s="4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2"/>
    </row>
    <row r="37" spans="1:61" s="9" customFormat="1" ht="28.95" customHeight="1" x14ac:dyDescent="0.25">
      <c r="A37" s="4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2"/>
    </row>
    <row r="38" spans="1:61" s="8" customFormat="1" x14ac:dyDescent="0.25">
      <c r="A38" s="47"/>
      <c r="N38" s="2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61" x14ac:dyDescent="0.2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61" x14ac:dyDescent="0.2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61" x14ac:dyDescent="0.2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61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61" x14ac:dyDescent="0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61" s="2" customFormat="1" x14ac:dyDescent="0.25">
      <c r="A44" s="4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</row>
    <row r="45" spans="1:61" s="2" customFormat="1" x14ac:dyDescent="0.25">
      <c r="A45" s="47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</row>
    <row r="46" spans="1:61" s="2" customFormat="1" x14ac:dyDescent="0.25">
      <c r="A46" s="47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</row>
    <row r="47" spans="1:61" s="2" customFormat="1" x14ac:dyDescent="0.25">
      <c r="A47" s="47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</row>
    <row r="48" spans="1:61" s="2" customFormat="1" x14ac:dyDescent="0.25">
      <c r="A48" s="47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</row>
    <row r="49" spans="1:61" s="2" customFormat="1" x14ac:dyDescent="0.25">
      <c r="A49" s="47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</row>
    <row r="50" spans="1:61" s="2" customFormat="1" x14ac:dyDescent="0.25">
      <c r="A50" s="47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</row>
    <row r="51" spans="1:61" s="2" customFormat="1" x14ac:dyDescent="0.25">
      <c r="A51" s="4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</row>
    <row r="52" spans="1:61" s="2" customFormat="1" x14ac:dyDescent="0.25">
      <c r="A52" s="4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</row>
    <row r="53" spans="1:61" s="2" customFormat="1" x14ac:dyDescent="0.25">
      <c r="A53" s="4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</row>
    <row r="54" spans="1:61" s="2" customFormat="1" x14ac:dyDescent="0.25">
      <c r="A54" s="4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</row>
    <row r="55" spans="1:61" s="2" customFormat="1" x14ac:dyDescent="0.25">
      <c r="A55" s="4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</row>
    <row r="56" spans="1:61" s="2" customFormat="1" x14ac:dyDescent="0.25">
      <c r="A56" s="4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</row>
    <row r="57" spans="1:61" s="2" customFormat="1" x14ac:dyDescent="0.25">
      <c r="A57" s="4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</row>
    <row r="58" spans="1:61" s="2" customFormat="1" x14ac:dyDescent="0.25">
      <c r="A58" s="47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</row>
    <row r="59" spans="1:61" s="2" customFormat="1" x14ac:dyDescent="0.25">
      <c r="A59" s="47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</row>
    <row r="60" spans="1:61" s="2" customFormat="1" x14ac:dyDescent="0.25">
      <c r="A60" s="47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</row>
    <row r="61" spans="1:61" s="2" customFormat="1" x14ac:dyDescent="0.25">
      <c r="A61" s="47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</row>
    <row r="62" spans="1:61" s="2" customFormat="1" x14ac:dyDescent="0.25">
      <c r="A62" s="47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</row>
    <row r="63" spans="1:61" s="2" customFormat="1" x14ac:dyDescent="0.25">
      <c r="A63" s="47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</row>
    <row r="64" spans="1:61" s="2" customFormat="1" x14ac:dyDescent="0.25">
      <c r="A64" s="47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</row>
    <row r="65" spans="1:61" s="2" customFormat="1" x14ac:dyDescent="0.25">
      <c r="A65" s="47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</row>
    <row r="66" spans="1:61" s="2" customFormat="1" x14ac:dyDescent="0.25">
      <c r="A66" s="47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</row>
    <row r="67" spans="1:61" s="2" customFormat="1" x14ac:dyDescent="0.25">
      <c r="A67" s="47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</row>
    <row r="68" spans="1:61" s="2" customFormat="1" x14ac:dyDescent="0.25">
      <c r="A68" s="47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</row>
    <row r="69" spans="1:61" s="2" customFormat="1" x14ac:dyDescent="0.25">
      <c r="A69" s="47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</row>
    <row r="70" spans="1:61" s="2" customFormat="1" x14ac:dyDescent="0.25">
      <c r="A70" s="47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</row>
    <row r="71" spans="1:61" s="2" customFormat="1" x14ac:dyDescent="0.25">
      <c r="A71" s="47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</row>
    <row r="72" spans="1:61" s="2" customFormat="1" x14ac:dyDescent="0.25">
      <c r="A72" s="47"/>
      <c r="B72" s="3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</row>
    <row r="73" spans="1:61" s="2" customFormat="1" x14ac:dyDescent="0.25">
      <c r="A73" s="47"/>
      <c r="B73" s="3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</row>
    <row r="74" spans="1:61" s="2" customFormat="1" x14ac:dyDescent="0.25">
      <c r="A74" s="47"/>
      <c r="B74" s="3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</row>
    <row r="75" spans="1:61" s="2" customFormat="1" x14ac:dyDescent="0.25">
      <c r="A75" s="47"/>
      <c r="B75" s="3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</row>
    <row r="76" spans="1:61" s="2" customFormat="1" x14ac:dyDescent="0.25">
      <c r="A76" s="47"/>
      <c r="B76" s="3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</row>
    <row r="77" spans="1:61" s="2" customFormat="1" x14ac:dyDescent="0.25">
      <c r="A77" s="47"/>
      <c r="B77" s="3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</row>
    <row r="78" spans="1:61" s="2" customFormat="1" x14ac:dyDescent="0.25">
      <c r="A78" s="47"/>
      <c r="B78" s="3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</row>
    <row r="79" spans="1:61" s="2" customFormat="1" x14ac:dyDescent="0.25">
      <c r="A79" s="47"/>
      <c r="B79" s="3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</row>
    <row r="80" spans="1:61" s="2" customFormat="1" x14ac:dyDescent="0.25">
      <c r="A80" s="47"/>
      <c r="B80" s="3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</row>
    <row r="81" spans="1:61" s="2" customFormat="1" x14ac:dyDescent="0.25">
      <c r="A81" s="47"/>
      <c r="B81" s="3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</row>
    <row r="82" spans="1:61" s="2" customFormat="1" x14ac:dyDescent="0.25">
      <c r="A82" s="47"/>
      <c r="B82" s="3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</row>
    <row r="83" spans="1:61" s="2" customFormat="1" x14ac:dyDescent="0.25">
      <c r="A83" s="47"/>
      <c r="B83" s="3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</row>
    <row r="84" spans="1:61" s="2" customFormat="1" x14ac:dyDescent="0.25">
      <c r="A84" s="47"/>
      <c r="B84" s="3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</row>
    <row r="85" spans="1:61" s="2" customFormat="1" x14ac:dyDescent="0.25">
      <c r="A85" s="47"/>
      <c r="B85" s="3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</row>
    <row r="86" spans="1:61" s="2" customFormat="1" x14ac:dyDescent="0.25">
      <c r="A86" s="47"/>
      <c r="B86" s="3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</row>
    <row r="87" spans="1:61" s="2" customFormat="1" x14ac:dyDescent="0.25">
      <c r="A87" s="47"/>
      <c r="B87" s="3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</row>
    <row r="88" spans="1:61" s="2" customFormat="1" x14ac:dyDescent="0.25">
      <c r="A88" s="47"/>
      <c r="B88" s="3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</row>
    <row r="89" spans="1:61" s="2" customFormat="1" x14ac:dyDescent="0.25">
      <c r="A89" s="47"/>
      <c r="B89" s="3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</row>
    <row r="90" spans="1:61" s="2" customFormat="1" x14ac:dyDescent="0.25">
      <c r="A90" s="47"/>
      <c r="B90" s="3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</row>
    <row r="91" spans="1:61" s="2" customFormat="1" x14ac:dyDescent="0.25">
      <c r="A91" s="47"/>
      <c r="B91" s="3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</row>
    <row r="92" spans="1:61" s="2" customFormat="1" x14ac:dyDescent="0.25">
      <c r="A92" s="47"/>
      <c r="B92" s="3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</row>
    <row r="93" spans="1:61" s="2" customFormat="1" x14ac:dyDescent="0.25">
      <c r="A93" s="47"/>
      <c r="B93" s="3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</row>
    <row r="94" spans="1:61" s="2" customFormat="1" x14ac:dyDescent="0.25">
      <c r="A94" s="47"/>
      <c r="B94" s="3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</row>
    <row r="95" spans="1:61" s="2" customFormat="1" x14ac:dyDescent="0.25">
      <c r="A95" s="47"/>
      <c r="B95" s="3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</row>
    <row r="96" spans="1:61" s="2" customFormat="1" x14ac:dyDescent="0.25">
      <c r="A96" s="47"/>
      <c r="B96" s="3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</row>
    <row r="97" spans="1:61" s="2" customFormat="1" x14ac:dyDescent="0.25">
      <c r="A97" s="47"/>
      <c r="B97" s="3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</row>
    <row r="98" spans="1:61" s="2" customFormat="1" x14ac:dyDescent="0.25">
      <c r="A98" s="47"/>
      <c r="B98" s="3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</row>
    <row r="99" spans="1:61" s="2" customFormat="1" x14ac:dyDescent="0.25">
      <c r="A99" s="47"/>
      <c r="B99" s="3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</row>
    <row r="100" spans="1:61" s="2" customFormat="1" x14ac:dyDescent="0.25">
      <c r="A100" s="47"/>
      <c r="B100" s="3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</row>
    <row r="101" spans="1:61" s="2" customFormat="1" x14ac:dyDescent="0.25">
      <c r="A101" s="47"/>
      <c r="B101" s="3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</row>
    <row r="102" spans="1:61" s="2" customFormat="1" x14ac:dyDescent="0.25">
      <c r="A102" s="47"/>
      <c r="B102" s="3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</row>
    <row r="103" spans="1:61" s="2" customFormat="1" x14ac:dyDescent="0.25">
      <c r="A103" s="47"/>
      <c r="B103" s="3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</row>
    <row r="104" spans="1:61" s="2" customFormat="1" x14ac:dyDescent="0.25">
      <c r="A104" s="47"/>
      <c r="B104" s="3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</row>
    <row r="105" spans="1:61" s="2" customFormat="1" x14ac:dyDescent="0.25">
      <c r="A105" s="47"/>
      <c r="B105" s="3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</row>
    <row r="106" spans="1:61" s="2" customFormat="1" x14ac:dyDescent="0.25">
      <c r="A106" s="47"/>
      <c r="B106" s="3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</row>
    <row r="107" spans="1:61" s="2" customFormat="1" x14ac:dyDescent="0.25">
      <c r="A107" s="47"/>
      <c r="B107" s="3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</row>
    <row r="108" spans="1:61" s="2" customFormat="1" x14ac:dyDescent="0.25">
      <c r="A108" s="47"/>
      <c r="B108" s="3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</row>
    <row r="109" spans="1:61" s="2" customFormat="1" x14ac:dyDescent="0.25">
      <c r="A109" s="47"/>
      <c r="B109" s="3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</row>
    <row r="110" spans="1:61" s="2" customFormat="1" x14ac:dyDescent="0.25">
      <c r="A110" s="47"/>
      <c r="B110" s="3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</row>
    <row r="111" spans="1:61" s="2" customFormat="1" x14ac:dyDescent="0.25">
      <c r="A111" s="47"/>
      <c r="B111" s="3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</row>
    <row r="112" spans="1:61" s="2" customFormat="1" x14ac:dyDescent="0.25">
      <c r="A112" s="47"/>
      <c r="B112" s="3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</row>
    <row r="113" spans="1:61" s="2" customFormat="1" x14ac:dyDescent="0.25">
      <c r="A113" s="47"/>
      <c r="B113" s="3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</row>
    <row r="114" spans="1:61" s="2" customFormat="1" x14ac:dyDescent="0.25">
      <c r="A114" s="47"/>
      <c r="B114" s="3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</row>
    <row r="115" spans="1:61" s="2" customFormat="1" x14ac:dyDescent="0.25">
      <c r="A115" s="47"/>
      <c r="B115" s="3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</row>
    <row r="116" spans="1:61" s="2" customFormat="1" x14ac:dyDescent="0.25">
      <c r="A116" s="47"/>
      <c r="B116" s="3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</row>
    <row r="117" spans="1:61" s="2" customFormat="1" x14ac:dyDescent="0.25">
      <c r="A117" s="47"/>
      <c r="B117" s="3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</row>
    <row r="118" spans="1:61" s="2" customFormat="1" x14ac:dyDescent="0.25">
      <c r="A118" s="47"/>
      <c r="B118" s="3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</row>
    <row r="119" spans="1:61" s="2" customFormat="1" x14ac:dyDescent="0.25">
      <c r="A119" s="47"/>
      <c r="B119" s="3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</row>
    <row r="120" spans="1:61" s="2" customFormat="1" x14ac:dyDescent="0.25">
      <c r="A120" s="47"/>
      <c r="B120" s="3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</row>
    <row r="121" spans="1:61" s="2" customFormat="1" x14ac:dyDescent="0.25">
      <c r="A121" s="47"/>
      <c r="B121" s="3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</row>
    <row r="122" spans="1:61" s="2" customFormat="1" x14ac:dyDescent="0.25">
      <c r="A122" s="47"/>
      <c r="B122" s="3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</row>
    <row r="123" spans="1:61" s="2" customFormat="1" x14ac:dyDescent="0.25">
      <c r="A123" s="47"/>
      <c r="B123" s="3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</row>
    <row r="124" spans="1:61" s="2" customFormat="1" x14ac:dyDescent="0.25">
      <c r="A124" s="47"/>
      <c r="B124" s="3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</row>
    <row r="125" spans="1:61" s="2" customFormat="1" x14ac:dyDescent="0.25">
      <c r="A125" s="47"/>
      <c r="B125" s="3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</row>
    <row r="126" spans="1:61" s="2" customFormat="1" x14ac:dyDescent="0.25">
      <c r="A126" s="47"/>
      <c r="B126" s="3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</row>
    <row r="127" spans="1:61" s="2" customFormat="1" x14ac:dyDescent="0.25">
      <c r="A127" s="47"/>
      <c r="B127" s="3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</row>
    <row r="128" spans="1:61" s="2" customFormat="1" x14ac:dyDescent="0.25">
      <c r="A128" s="47"/>
      <c r="B128" s="3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</row>
    <row r="129" spans="1:61" s="2" customFormat="1" x14ac:dyDescent="0.25">
      <c r="A129" s="47"/>
      <c r="B129" s="3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</row>
    <row r="130" spans="1:61" s="2" customFormat="1" x14ac:dyDescent="0.25">
      <c r="A130" s="47"/>
      <c r="B130" s="3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</row>
    <row r="131" spans="1:61" s="2" customFormat="1" x14ac:dyDescent="0.25">
      <c r="A131" s="47"/>
      <c r="B131" s="3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</row>
    <row r="132" spans="1:61" s="2" customFormat="1" x14ac:dyDescent="0.25">
      <c r="A132" s="47"/>
      <c r="B132" s="3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</row>
    <row r="133" spans="1:61" s="2" customFormat="1" x14ac:dyDescent="0.25">
      <c r="A133" s="47"/>
      <c r="B133" s="3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</row>
    <row r="134" spans="1:61" s="2" customFormat="1" x14ac:dyDescent="0.25">
      <c r="A134" s="47"/>
      <c r="B134" s="3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</row>
    <row r="135" spans="1:61" s="2" customFormat="1" x14ac:dyDescent="0.25">
      <c r="A135" s="47"/>
      <c r="B135" s="3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</row>
    <row r="136" spans="1:61" s="2" customFormat="1" x14ac:dyDescent="0.25">
      <c r="A136" s="47"/>
      <c r="B136" s="3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</row>
    <row r="137" spans="1:61" s="2" customFormat="1" x14ac:dyDescent="0.25">
      <c r="A137" s="47"/>
      <c r="B137" s="3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</row>
    <row r="138" spans="1:61" s="2" customFormat="1" x14ac:dyDescent="0.25">
      <c r="A138" s="47"/>
      <c r="B138" s="3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</row>
    <row r="139" spans="1:61" s="2" customFormat="1" x14ac:dyDescent="0.25">
      <c r="A139" s="47"/>
      <c r="B139" s="3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</row>
    <row r="140" spans="1:61" s="2" customFormat="1" x14ac:dyDescent="0.25">
      <c r="A140" s="47"/>
      <c r="B140" s="3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</row>
    <row r="141" spans="1:61" s="2" customFormat="1" x14ac:dyDescent="0.25">
      <c r="A141" s="47"/>
      <c r="B141" s="3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</row>
    <row r="142" spans="1:61" s="2" customFormat="1" x14ac:dyDescent="0.25">
      <c r="A142" s="47"/>
      <c r="B142" s="3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</row>
    <row r="143" spans="1:61" s="2" customFormat="1" x14ac:dyDescent="0.25">
      <c r="A143" s="47"/>
      <c r="B143" s="3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</row>
    <row r="144" spans="1:61" s="2" customFormat="1" x14ac:dyDescent="0.25">
      <c r="A144" s="47"/>
      <c r="B144" s="3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</row>
    <row r="145" spans="1:61" s="2" customFormat="1" x14ac:dyDescent="0.25">
      <c r="A145" s="47"/>
      <c r="B145" s="3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</row>
    <row r="146" spans="1:61" s="2" customFormat="1" x14ac:dyDescent="0.25">
      <c r="A146" s="47"/>
      <c r="B146" s="3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</row>
    <row r="147" spans="1:61" s="2" customFormat="1" x14ac:dyDescent="0.25">
      <c r="A147" s="47"/>
      <c r="B147" s="3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</row>
    <row r="148" spans="1:61" s="2" customFormat="1" x14ac:dyDescent="0.25">
      <c r="A148" s="47"/>
      <c r="B148" s="3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</row>
    <row r="149" spans="1:61" s="2" customFormat="1" x14ac:dyDescent="0.25">
      <c r="A149" s="47"/>
      <c r="B149" s="3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</row>
    <row r="150" spans="1:61" s="2" customFormat="1" x14ac:dyDescent="0.25">
      <c r="A150" s="47"/>
      <c r="B150" s="3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</row>
    <row r="151" spans="1:61" s="2" customFormat="1" x14ac:dyDescent="0.25">
      <c r="A151" s="47"/>
      <c r="B151" s="3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</row>
    <row r="152" spans="1:61" s="2" customFormat="1" x14ac:dyDescent="0.25">
      <c r="A152" s="47"/>
      <c r="B152" s="3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</row>
    <row r="153" spans="1:61" s="2" customFormat="1" x14ac:dyDescent="0.25">
      <c r="A153" s="47"/>
      <c r="B153" s="3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</row>
    <row r="154" spans="1:61" s="2" customFormat="1" x14ac:dyDescent="0.25">
      <c r="A154" s="47"/>
      <c r="B154" s="3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</row>
    <row r="155" spans="1:61" s="2" customFormat="1" x14ac:dyDescent="0.25">
      <c r="A155" s="47"/>
      <c r="B155" s="3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</row>
    <row r="156" spans="1:61" s="2" customFormat="1" x14ac:dyDescent="0.25">
      <c r="A156" s="47"/>
      <c r="B156" s="3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</row>
    <row r="157" spans="1:61" s="2" customFormat="1" x14ac:dyDescent="0.25">
      <c r="A157" s="47"/>
      <c r="B157" s="3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</row>
    <row r="158" spans="1:61" s="2" customFormat="1" x14ac:dyDescent="0.25">
      <c r="A158" s="47"/>
      <c r="B158" s="3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</row>
    <row r="159" spans="1:61" s="2" customFormat="1" x14ac:dyDescent="0.25">
      <c r="A159" s="47"/>
      <c r="B159" s="3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</row>
    <row r="160" spans="1:61" s="2" customFormat="1" x14ac:dyDescent="0.25">
      <c r="A160" s="47"/>
      <c r="B160" s="3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</row>
    <row r="161" spans="1:61" s="2" customFormat="1" x14ac:dyDescent="0.25">
      <c r="A161" s="47"/>
      <c r="B161" s="3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</row>
    <row r="162" spans="1:61" s="2" customFormat="1" x14ac:dyDescent="0.25">
      <c r="A162" s="47"/>
      <c r="B162" s="3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</row>
    <row r="163" spans="1:61" s="2" customFormat="1" x14ac:dyDescent="0.25">
      <c r="A163" s="47"/>
      <c r="B163" s="3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</row>
    <row r="164" spans="1:61" s="2" customFormat="1" x14ac:dyDescent="0.25">
      <c r="A164" s="47"/>
      <c r="B164" s="3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</row>
    <row r="165" spans="1:61" s="2" customFormat="1" x14ac:dyDescent="0.25">
      <c r="A165" s="47"/>
      <c r="B165" s="3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</row>
    <row r="166" spans="1:61" s="2" customFormat="1" x14ac:dyDescent="0.25">
      <c r="A166" s="47"/>
      <c r="B166" s="3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</row>
    <row r="167" spans="1:61" s="2" customFormat="1" x14ac:dyDescent="0.25">
      <c r="A167" s="47"/>
      <c r="B167" s="3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</row>
    <row r="168" spans="1:61" s="2" customFormat="1" x14ac:dyDescent="0.25">
      <c r="A168" s="47"/>
      <c r="B168" s="3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</row>
    <row r="169" spans="1:61" s="2" customFormat="1" x14ac:dyDescent="0.25">
      <c r="A169" s="47"/>
      <c r="B169" s="3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</row>
    <row r="170" spans="1:61" s="2" customFormat="1" x14ac:dyDescent="0.25">
      <c r="A170" s="47"/>
      <c r="B170" s="3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</row>
    <row r="171" spans="1:61" s="2" customFormat="1" x14ac:dyDescent="0.25">
      <c r="A171" s="47"/>
      <c r="B171" s="3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</row>
    <row r="172" spans="1:61" s="2" customFormat="1" x14ac:dyDescent="0.25">
      <c r="A172" s="47"/>
      <c r="B172" s="3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</row>
    <row r="173" spans="1:61" s="2" customFormat="1" x14ac:dyDescent="0.25">
      <c r="A173" s="47"/>
      <c r="B173" s="3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</row>
    <row r="174" spans="1:61" s="2" customFormat="1" x14ac:dyDescent="0.25">
      <c r="A174" s="47"/>
      <c r="B174" s="3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</row>
    <row r="175" spans="1:61" s="2" customFormat="1" x14ac:dyDescent="0.25">
      <c r="A175" s="47"/>
      <c r="B175" s="3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</row>
    <row r="176" spans="1:61" s="2" customFormat="1" x14ac:dyDescent="0.25">
      <c r="A176" s="47"/>
      <c r="B176" s="3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</row>
    <row r="177" spans="1:61" s="2" customFormat="1" x14ac:dyDescent="0.25">
      <c r="A177" s="47"/>
      <c r="B177" s="3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</row>
    <row r="178" spans="1:61" s="2" customFormat="1" x14ac:dyDescent="0.25">
      <c r="A178" s="47"/>
      <c r="B178" s="3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</row>
    <row r="179" spans="1:61" s="2" customFormat="1" x14ac:dyDescent="0.25">
      <c r="A179" s="47"/>
      <c r="B179" s="3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</row>
    <row r="180" spans="1:61" s="2" customFormat="1" x14ac:dyDescent="0.25">
      <c r="A180" s="47"/>
      <c r="B180" s="3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</row>
    <row r="181" spans="1:61" s="2" customFormat="1" x14ac:dyDescent="0.25">
      <c r="A181" s="47"/>
      <c r="B181" s="3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</row>
    <row r="182" spans="1:61" s="2" customFormat="1" x14ac:dyDescent="0.25">
      <c r="A182" s="47"/>
      <c r="B182" s="3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</row>
    <row r="183" spans="1:61" s="2" customFormat="1" x14ac:dyDescent="0.25">
      <c r="A183" s="47"/>
      <c r="B183" s="3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</row>
    <row r="184" spans="1:61" s="2" customFormat="1" x14ac:dyDescent="0.25">
      <c r="A184" s="47"/>
      <c r="B184" s="3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</row>
    <row r="185" spans="1:61" s="2" customFormat="1" x14ac:dyDescent="0.25">
      <c r="A185" s="47"/>
      <c r="B185" s="3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</row>
    <row r="186" spans="1:61" s="2" customFormat="1" x14ac:dyDescent="0.25">
      <c r="A186" s="47"/>
      <c r="B186" s="3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</row>
    <row r="187" spans="1:61" s="2" customFormat="1" x14ac:dyDescent="0.25">
      <c r="A187" s="47"/>
      <c r="B187" s="3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</row>
    <row r="188" spans="1:61" s="2" customFormat="1" x14ac:dyDescent="0.25">
      <c r="A188" s="47"/>
      <c r="B188" s="3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</row>
    <row r="189" spans="1:61" s="2" customFormat="1" x14ac:dyDescent="0.25">
      <c r="A189" s="47"/>
      <c r="B189" s="3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</row>
    <row r="190" spans="1:61" s="2" customFormat="1" x14ac:dyDescent="0.25">
      <c r="A190" s="47"/>
      <c r="B190" s="3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</row>
    <row r="191" spans="1:61" s="2" customFormat="1" x14ac:dyDescent="0.25">
      <c r="A191" s="47"/>
      <c r="B191" s="3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</row>
    <row r="192" spans="1:61" s="2" customFormat="1" x14ac:dyDescent="0.25">
      <c r="A192" s="47"/>
      <c r="B192" s="3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</row>
    <row r="193" spans="1:61" s="2" customFormat="1" x14ac:dyDescent="0.25">
      <c r="A193" s="47"/>
      <c r="B193" s="3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</row>
    <row r="194" spans="1:61" s="2" customFormat="1" x14ac:dyDescent="0.25">
      <c r="A194" s="47"/>
      <c r="B194" s="3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</row>
    <row r="195" spans="1:61" s="2" customFormat="1" x14ac:dyDescent="0.25">
      <c r="A195" s="47"/>
      <c r="B195" s="3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</row>
    <row r="196" spans="1:61" s="2" customFormat="1" x14ac:dyDescent="0.25">
      <c r="A196" s="47"/>
      <c r="B196" s="3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</row>
    <row r="197" spans="1:61" s="2" customFormat="1" x14ac:dyDescent="0.25">
      <c r="A197" s="47"/>
      <c r="B197" s="3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</row>
    <row r="198" spans="1:61" s="2" customFormat="1" x14ac:dyDescent="0.25">
      <c r="A198" s="47"/>
      <c r="B198" s="3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</row>
    <row r="199" spans="1:61" s="2" customFormat="1" x14ac:dyDescent="0.25">
      <c r="A199" s="47"/>
      <c r="B199" s="3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</row>
    <row r="200" spans="1:61" s="2" customFormat="1" x14ac:dyDescent="0.25">
      <c r="A200" s="47"/>
      <c r="B200" s="3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</row>
    <row r="201" spans="1:61" s="2" customFormat="1" x14ac:dyDescent="0.25">
      <c r="A201" s="47"/>
      <c r="B201" s="3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</row>
    <row r="202" spans="1:61" s="2" customFormat="1" x14ac:dyDescent="0.25">
      <c r="A202" s="47"/>
      <c r="B202" s="3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</row>
    <row r="203" spans="1:61" s="2" customFormat="1" x14ac:dyDescent="0.25">
      <c r="A203" s="47"/>
      <c r="B203" s="3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</row>
    <row r="204" spans="1:61" s="2" customFormat="1" x14ac:dyDescent="0.25">
      <c r="A204" s="47"/>
      <c r="B204" s="3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</row>
    <row r="205" spans="1:61" s="2" customFormat="1" x14ac:dyDescent="0.25">
      <c r="A205" s="47"/>
      <c r="B205" s="3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</row>
    <row r="206" spans="1:61" s="2" customFormat="1" x14ac:dyDescent="0.25">
      <c r="A206" s="47"/>
      <c r="B206" s="3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</row>
    <row r="207" spans="1:61" s="2" customFormat="1" x14ac:dyDescent="0.25">
      <c r="A207" s="47"/>
      <c r="B207" s="3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</row>
    <row r="208" spans="1:61" s="2" customFormat="1" x14ac:dyDescent="0.25">
      <c r="A208" s="47"/>
      <c r="B208" s="3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</row>
    <row r="209" spans="1:61" s="2" customFormat="1" x14ac:dyDescent="0.25">
      <c r="A209" s="47"/>
      <c r="B209" s="3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</row>
    <row r="210" spans="1:61" s="2" customFormat="1" x14ac:dyDescent="0.25">
      <c r="A210" s="47"/>
      <c r="B210" s="3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</row>
    <row r="211" spans="1:61" s="2" customFormat="1" x14ac:dyDescent="0.25">
      <c r="A211" s="47"/>
      <c r="B211" s="3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</row>
    <row r="212" spans="1:61" s="2" customFormat="1" x14ac:dyDescent="0.25">
      <c r="A212" s="47"/>
      <c r="B212" s="3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</row>
    <row r="213" spans="1:61" s="2" customFormat="1" x14ac:dyDescent="0.25">
      <c r="A213" s="47"/>
      <c r="B213" s="3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</row>
    <row r="214" spans="1:61" s="2" customFormat="1" x14ac:dyDescent="0.25">
      <c r="A214" s="47"/>
      <c r="B214" s="3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</row>
    <row r="215" spans="1:61" s="2" customFormat="1" x14ac:dyDescent="0.25">
      <c r="A215" s="47"/>
      <c r="B215" s="3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</row>
    <row r="216" spans="1:61" s="2" customFormat="1" x14ac:dyDescent="0.25">
      <c r="A216" s="47"/>
      <c r="B216" s="3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</row>
    <row r="217" spans="1:61" s="2" customFormat="1" x14ac:dyDescent="0.25">
      <c r="A217" s="47"/>
      <c r="B217" s="3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</row>
    <row r="218" spans="1:61" s="2" customFormat="1" x14ac:dyDescent="0.25">
      <c r="A218" s="47"/>
      <c r="B218" s="3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</row>
    <row r="219" spans="1:61" s="2" customFormat="1" x14ac:dyDescent="0.25">
      <c r="A219" s="47"/>
      <c r="B219" s="3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</row>
    <row r="220" spans="1:61" s="2" customFormat="1" x14ac:dyDescent="0.25">
      <c r="A220" s="47"/>
      <c r="B220" s="3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</row>
    <row r="221" spans="1:61" s="2" customFormat="1" x14ac:dyDescent="0.25">
      <c r="A221" s="47"/>
      <c r="B221" s="3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</row>
    <row r="222" spans="1:61" s="2" customFormat="1" x14ac:dyDescent="0.25">
      <c r="A222" s="47"/>
      <c r="B222" s="3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</row>
    <row r="223" spans="1:61" s="2" customFormat="1" x14ac:dyDescent="0.25">
      <c r="A223" s="47"/>
      <c r="B223" s="3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</row>
    <row r="224" spans="1:61" s="2" customFormat="1" x14ac:dyDescent="0.25">
      <c r="A224" s="47"/>
      <c r="B224" s="3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</row>
    <row r="225" spans="1:61" s="2" customFormat="1" x14ac:dyDescent="0.25">
      <c r="A225" s="47"/>
      <c r="B225" s="3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</row>
    <row r="226" spans="1:61" s="2" customFormat="1" x14ac:dyDescent="0.25">
      <c r="A226" s="47"/>
      <c r="B226" s="3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</row>
    <row r="227" spans="1:61" s="2" customFormat="1" x14ac:dyDescent="0.25">
      <c r="A227" s="47"/>
      <c r="B227" s="3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</row>
    <row r="228" spans="1:61" s="2" customFormat="1" x14ac:dyDescent="0.25">
      <c r="A228" s="47"/>
      <c r="B228" s="3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</row>
    <row r="229" spans="1:61" s="2" customFormat="1" x14ac:dyDescent="0.25">
      <c r="A229" s="47"/>
      <c r="B229" s="3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</row>
    <row r="230" spans="1:61" s="2" customFormat="1" x14ac:dyDescent="0.25">
      <c r="A230" s="47"/>
      <c r="B230" s="3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</row>
    <row r="231" spans="1:61" s="2" customFormat="1" x14ac:dyDescent="0.25">
      <c r="A231" s="47"/>
      <c r="B231" s="3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</row>
    <row r="232" spans="1:61" s="2" customFormat="1" x14ac:dyDescent="0.25">
      <c r="A232" s="47"/>
      <c r="B232" s="3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</row>
    <row r="233" spans="1:61" s="2" customFormat="1" x14ac:dyDescent="0.25">
      <c r="A233" s="47"/>
      <c r="B233" s="3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</row>
    <row r="234" spans="1:61" s="2" customFormat="1" x14ac:dyDescent="0.25">
      <c r="A234" s="47"/>
      <c r="B234" s="3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</row>
    <row r="235" spans="1:61" s="2" customFormat="1" x14ac:dyDescent="0.25">
      <c r="A235" s="47"/>
      <c r="B235" s="3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</row>
    <row r="236" spans="1:61" s="2" customFormat="1" x14ac:dyDescent="0.25">
      <c r="A236" s="47"/>
      <c r="B236" s="3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</row>
    <row r="237" spans="1:61" s="2" customFormat="1" x14ac:dyDescent="0.25">
      <c r="A237" s="47"/>
      <c r="B237" s="3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</row>
    <row r="238" spans="1:61" s="2" customFormat="1" x14ac:dyDescent="0.25">
      <c r="A238" s="47"/>
      <c r="B238" s="3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</row>
    <row r="239" spans="1:61" s="2" customFormat="1" x14ac:dyDescent="0.25">
      <c r="A239" s="47"/>
      <c r="B239" s="3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</row>
    <row r="240" spans="1:61" s="2" customFormat="1" x14ac:dyDescent="0.25">
      <c r="A240" s="47"/>
      <c r="B240" s="3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</row>
    <row r="241" spans="1:61" s="2" customFormat="1" x14ac:dyDescent="0.25">
      <c r="A241" s="47"/>
      <c r="B241" s="3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</row>
    <row r="242" spans="1:61" s="2" customFormat="1" x14ac:dyDescent="0.25">
      <c r="A242" s="47"/>
      <c r="B242" s="3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</row>
    <row r="243" spans="1:61" s="2" customFormat="1" x14ac:dyDescent="0.25">
      <c r="A243" s="47"/>
      <c r="B243" s="3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</row>
    <row r="244" spans="1:61" s="2" customFormat="1" x14ac:dyDescent="0.25">
      <c r="A244" s="47"/>
      <c r="B244" s="3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</row>
    <row r="245" spans="1:61" s="2" customFormat="1" x14ac:dyDescent="0.25">
      <c r="A245" s="47"/>
      <c r="B245" s="3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</row>
    <row r="246" spans="1:61" s="2" customFormat="1" x14ac:dyDescent="0.25">
      <c r="A246" s="47"/>
      <c r="B246" s="3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</row>
    <row r="247" spans="1:61" s="2" customFormat="1" x14ac:dyDescent="0.25">
      <c r="A247" s="47"/>
      <c r="B247" s="3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</row>
    <row r="248" spans="1:61" s="2" customFormat="1" x14ac:dyDescent="0.25">
      <c r="A248" s="47"/>
      <c r="B248" s="3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</row>
    <row r="249" spans="1:61" s="2" customFormat="1" x14ac:dyDescent="0.25">
      <c r="A249" s="47"/>
      <c r="B249" s="3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</row>
    <row r="250" spans="1:61" s="2" customFormat="1" x14ac:dyDescent="0.25">
      <c r="A250" s="47"/>
      <c r="B250" s="3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</row>
    <row r="251" spans="1:61" s="2" customFormat="1" x14ac:dyDescent="0.25">
      <c r="A251" s="47"/>
      <c r="B251" s="3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</row>
    <row r="252" spans="1:61" s="2" customFormat="1" x14ac:dyDescent="0.25">
      <c r="A252" s="47"/>
      <c r="B252" s="3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</row>
    <row r="253" spans="1:61" s="2" customFormat="1" x14ac:dyDescent="0.25">
      <c r="A253" s="47"/>
      <c r="B253" s="3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</row>
    <row r="254" spans="1:61" s="2" customFormat="1" x14ac:dyDescent="0.25">
      <c r="A254" s="47"/>
      <c r="B254" s="3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</row>
    <row r="255" spans="1:61" s="2" customFormat="1" x14ac:dyDescent="0.25">
      <c r="A255" s="47"/>
      <c r="B255" s="3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</row>
    <row r="256" spans="1:61" s="2" customFormat="1" x14ac:dyDescent="0.25">
      <c r="A256" s="47"/>
      <c r="B256" s="3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</row>
    <row r="257" spans="1:61" s="2" customFormat="1" x14ac:dyDescent="0.25">
      <c r="A257" s="47"/>
      <c r="B257" s="3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</row>
    <row r="258" spans="1:61" s="2" customFormat="1" x14ac:dyDescent="0.25">
      <c r="A258" s="47"/>
      <c r="B258" s="3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</row>
    <row r="259" spans="1:61" s="2" customFormat="1" x14ac:dyDescent="0.25">
      <c r="A259" s="47"/>
      <c r="B259" s="3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</row>
    <row r="260" spans="1:61" s="2" customFormat="1" x14ac:dyDescent="0.25">
      <c r="A260" s="47"/>
      <c r="B260" s="3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</row>
    <row r="261" spans="1:61" s="2" customFormat="1" x14ac:dyDescent="0.25">
      <c r="A261" s="47"/>
      <c r="B261" s="3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</row>
    <row r="262" spans="1:61" s="2" customFormat="1" x14ac:dyDescent="0.25">
      <c r="A262" s="47"/>
      <c r="B262" s="3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</row>
    <row r="263" spans="1:61" s="2" customFormat="1" x14ac:dyDescent="0.25">
      <c r="A263" s="47"/>
      <c r="B263" s="3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</row>
    <row r="264" spans="1:61" s="2" customFormat="1" x14ac:dyDescent="0.25">
      <c r="A264" s="47"/>
      <c r="B264" s="3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</row>
    <row r="265" spans="1:61" s="2" customFormat="1" x14ac:dyDescent="0.25">
      <c r="A265" s="47"/>
      <c r="B265" s="3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</row>
    <row r="266" spans="1:61" s="2" customFormat="1" x14ac:dyDescent="0.25">
      <c r="A266" s="47"/>
      <c r="B266" s="3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</row>
    <row r="267" spans="1:61" s="2" customFormat="1" x14ac:dyDescent="0.25">
      <c r="A267" s="47"/>
      <c r="B267" s="3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</row>
    <row r="268" spans="1:61" s="2" customFormat="1" x14ac:dyDescent="0.25">
      <c r="A268" s="47"/>
      <c r="B268" s="3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</row>
    <row r="269" spans="1:61" s="2" customFormat="1" x14ac:dyDescent="0.25">
      <c r="A269" s="47"/>
      <c r="B269" s="3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</row>
    <row r="270" spans="1:61" s="2" customFormat="1" x14ac:dyDescent="0.25">
      <c r="A270" s="47"/>
      <c r="B270" s="3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</row>
    <row r="271" spans="1:61" s="2" customFormat="1" x14ac:dyDescent="0.25">
      <c r="A271" s="47"/>
      <c r="B271" s="3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</row>
    <row r="272" spans="1:61" s="2" customFormat="1" x14ac:dyDescent="0.25">
      <c r="A272" s="47"/>
      <c r="B272" s="3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</row>
    <row r="273" spans="1:61" s="2" customFormat="1" x14ac:dyDescent="0.25">
      <c r="A273" s="47"/>
      <c r="B273" s="3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</row>
    <row r="274" spans="1:61" s="2" customFormat="1" x14ac:dyDescent="0.25">
      <c r="A274" s="47"/>
      <c r="B274" s="3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</row>
    <row r="275" spans="1:61" s="2" customFormat="1" x14ac:dyDescent="0.25">
      <c r="A275" s="47"/>
      <c r="B275" s="3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</row>
    <row r="276" spans="1:61" s="2" customFormat="1" x14ac:dyDescent="0.25">
      <c r="A276" s="47"/>
      <c r="B276" s="3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</row>
    <row r="277" spans="1:61" s="2" customFormat="1" x14ac:dyDescent="0.25">
      <c r="A277" s="47"/>
      <c r="B277" s="3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</row>
    <row r="278" spans="1:61" s="2" customFormat="1" x14ac:dyDescent="0.25">
      <c r="A278" s="47"/>
      <c r="B278" s="3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</row>
    <row r="279" spans="1:61" s="2" customFormat="1" x14ac:dyDescent="0.25">
      <c r="A279" s="47"/>
      <c r="B279" s="3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</row>
    <row r="280" spans="1:61" s="2" customFormat="1" x14ac:dyDescent="0.25">
      <c r="A280" s="47"/>
      <c r="B280" s="3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</row>
    <row r="281" spans="1:61" s="2" customFormat="1" x14ac:dyDescent="0.25">
      <c r="A281" s="47"/>
      <c r="B281" s="3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</row>
    <row r="282" spans="1:61" s="2" customFormat="1" x14ac:dyDescent="0.25">
      <c r="A282" s="47"/>
      <c r="B282" s="3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</row>
    <row r="283" spans="1:61" s="2" customFormat="1" x14ac:dyDescent="0.25">
      <c r="A283" s="47"/>
      <c r="B283" s="3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</row>
    <row r="284" spans="1:61" s="2" customFormat="1" x14ac:dyDescent="0.25">
      <c r="A284" s="47"/>
      <c r="B284" s="3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</row>
    <row r="285" spans="1:61" s="2" customFormat="1" x14ac:dyDescent="0.25">
      <c r="A285" s="47"/>
      <c r="B285" s="3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</row>
    <row r="286" spans="1:61" s="2" customFormat="1" x14ac:dyDescent="0.25">
      <c r="A286" s="47"/>
      <c r="B286" s="3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</row>
    <row r="287" spans="1:61" s="2" customFormat="1" x14ac:dyDescent="0.25">
      <c r="A287" s="47"/>
      <c r="B287" s="3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</row>
    <row r="288" spans="1:61" s="2" customFormat="1" x14ac:dyDescent="0.25">
      <c r="A288" s="47"/>
      <c r="B288" s="3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</row>
    <row r="289" spans="1:61" s="2" customFormat="1" x14ac:dyDescent="0.25">
      <c r="A289" s="47"/>
      <c r="B289" s="3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</row>
    <row r="290" spans="1:61" s="2" customFormat="1" x14ac:dyDescent="0.25">
      <c r="A290" s="47"/>
      <c r="B290" s="3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</row>
    <row r="291" spans="1:61" s="2" customFormat="1" x14ac:dyDescent="0.25">
      <c r="A291" s="47"/>
      <c r="B291" s="3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</row>
    <row r="292" spans="1:61" s="2" customFormat="1" x14ac:dyDescent="0.25">
      <c r="A292" s="47"/>
      <c r="B292" s="3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</row>
    <row r="293" spans="1:61" s="2" customFormat="1" x14ac:dyDescent="0.25">
      <c r="A293" s="47"/>
      <c r="B293" s="3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</row>
    <row r="294" spans="1:61" s="2" customFormat="1" x14ac:dyDescent="0.25">
      <c r="A294" s="47"/>
      <c r="B294" s="3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</row>
    <row r="295" spans="1:61" s="2" customFormat="1" x14ac:dyDescent="0.25">
      <c r="A295" s="47"/>
      <c r="B295" s="3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</row>
    <row r="296" spans="1:61" s="2" customFormat="1" x14ac:dyDescent="0.25">
      <c r="A296" s="47"/>
      <c r="B296" s="3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</row>
    <row r="297" spans="1:61" s="2" customFormat="1" x14ac:dyDescent="0.25">
      <c r="A297" s="47"/>
      <c r="B297" s="3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</row>
    <row r="298" spans="1:61" s="2" customFormat="1" x14ac:dyDescent="0.25">
      <c r="A298" s="47"/>
      <c r="B298" s="3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</row>
    <row r="299" spans="1:61" s="2" customFormat="1" x14ac:dyDescent="0.25">
      <c r="A299" s="47"/>
      <c r="B299" s="3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</row>
    <row r="300" spans="1:61" s="2" customFormat="1" x14ac:dyDescent="0.25">
      <c r="A300" s="47"/>
      <c r="B300" s="3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</row>
    <row r="301" spans="1:61" s="2" customFormat="1" x14ac:dyDescent="0.25">
      <c r="A301" s="47"/>
      <c r="B301" s="3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</row>
    <row r="302" spans="1:61" s="2" customFormat="1" x14ac:dyDescent="0.25">
      <c r="A302" s="47"/>
      <c r="B302" s="3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</row>
    <row r="303" spans="1:61" s="2" customFormat="1" x14ac:dyDescent="0.25">
      <c r="A303" s="47"/>
      <c r="B303" s="3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</row>
    <row r="304" spans="1:61" s="2" customFormat="1" x14ac:dyDescent="0.25">
      <c r="A304" s="47"/>
      <c r="B304" s="3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</row>
    <row r="305" spans="1:61" s="2" customFormat="1" x14ac:dyDescent="0.25">
      <c r="A305" s="47"/>
      <c r="B305" s="3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</row>
    <row r="306" spans="1:61" s="2" customFormat="1" x14ac:dyDescent="0.25">
      <c r="A306" s="47"/>
      <c r="B306" s="3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</row>
    <row r="307" spans="1:61" s="2" customFormat="1" x14ac:dyDescent="0.25">
      <c r="A307" s="47"/>
      <c r="B307" s="3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</row>
    <row r="308" spans="1:61" s="2" customFormat="1" x14ac:dyDescent="0.25">
      <c r="A308" s="47"/>
      <c r="B308" s="3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</row>
    <row r="309" spans="1:61" s="2" customFormat="1" x14ac:dyDescent="0.25">
      <c r="A309" s="47"/>
      <c r="B309" s="3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</row>
    <row r="310" spans="1:61" s="2" customFormat="1" x14ac:dyDescent="0.25">
      <c r="A310" s="47"/>
      <c r="B310" s="3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</row>
    <row r="311" spans="1:61" s="2" customFormat="1" x14ac:dyDescent="0.25">
      <c r="A311" s="47"/>
      <c r="B311" s="3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</row>
    <row r="312" spans="1:61" s="2" customFormat="1" x14ac:dyDescent="0.25">
      <c r="A312" s="47"/>
      <c r="B312" s="3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</row>
    <row r="313" spans="1:61" s="2" customFormat="1" x14ac:dyDescent="0.25">
      <c r="A313" s="47"/>
      <c r="B313" s="3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</row>
    <row r="314" spans="1:61" s="2" customFormat="1" x14ac:dyDescent="0.25">
      <c r="A314" s="47"/>
      <c r="B314" s="3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</row>
    <row r="315" spans="1:61" s="2" customFormat="1" x14ac:dyDescent="0.25">
      <c r="A315" s="47"/>
      <c r="B315" s="3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</row>
    <row r="316" spans="1:61" s="2" customFormat="1" x14ac:dyDescent="0.25">
      <c r="A316" s="47"/>
      <c r="B316" s="3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</row>
    <row r="317" spans="1:61" s="2" customFormat="1" x14ac:dyDescent="0.25">
      <c r="A317" s="47"/>
      <c r="B317" s="3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</row>
    <row r="318" spans="1:61" s="2" customFormat="1" x14ac:dyDescent="0.25">
      <c r="A318" s="47"/>
      <c r="B318" s="3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</row>
    <row r="319" spans="1:61" s="2" customFormat="1" x14ac:dyDescent="0.25">
      <c r="A319" s="47"/>
      <c r="B319" s="3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</row>
    <row r="320" spans="1:61" s="2" customFormat="1" x14ac:dyDescent="0.25">
      <c r="A320" s="47"/>
      <c r="B320" s="3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</row>
    <row r="321" spans="1:61" s="2" customFormat="1" x14ac:dyDescent="0.25">
      <c r="A321" s="47"/>
      <c r="B321" s="3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</row>
    <row r="322" spans="1:61" s="2" customFormat="1" x14ac:dyDescent="0.25">
      <c r="A322" s="47"/>
      <c r="B322" s="3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</row>
    <row r="323" spans="1:61" s="2" customFormat="1" x14ac:dyDescent="0.25">
      <c r="A323" s="47"/>
      <c r="B323" s="3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</row>
    <row r="324" spans="1:61" s="2" customFormat="1" x14ac:dyDescent="0.25">
      <c r="A324" s="47"/>
      <c r="B324" s="3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</row>
    <row r="325" spans="1:61" s="2" customFormat="1" x14ac:dyDescent="0.25">
      <c r="A325" s="47"/>
      <c r="B325" s="3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</row>
    <row r="326" spans="1:61" s="2" customFormat="1" x14ac:dyDescent="0.25">
      <c r="A326" s="47"/>
      <c r="B326" s="3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</row>
    <row r="327" spans="1:61" s="2" customFormat="1" x14ac:dyDescent="0.25">
      <c r="A327" s="47"/>
      <c r="B327" s="3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</row>
    <row r="328" spans="1:61" s="2" customFormat="1" x14ac:dyDescent="0.25">
      <c r="A328" s="47"/>
      <c r="B328" s="3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</row>
    <row r="329" spans="1:61" s="2" customFormat="1" x14ac:dyDescent="0.25">
      <c r="A329" s="47"/>
      <c r="B329" s="3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</row>
    <row r="330" spans="1:61" s="2" customFormat="1" x14ac:dyDescent="0.25">
      <c r="A330" s="47"/>
      <c r="B330" s="3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</row>
    <row r="331" spans="1:61" s="2" customFormat="1" x14ac:dyDescent="0.25">
      <c r="A331" s="47"/>
      <c r="B331" s="3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</row>
    <row r="332" spans="1:61" s="2" customFormat="1" x14ac:dyDescent="0.25">
      <c r="A332" s="47"/>
      <c r="B332" s="3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</row>
    <row r="333" spans="1:61" s="2" customFormat="1" x14ac:dyDescent="0.25">
      <c r="A333" s="47"/>
      <c r="B333" s="3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</row>
    <row r="334" spans="1:61" s="2" customFormat="1" x14ac:dyDescent="0.25">
      <c r="A334" s="47"/>
      <c r="B334" s="3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</row>
    <row r="335" spans="1:61" s="2" customFormat="1" x14ac:dyDescent="0.25">
      <c r="A335" s="47"/>
      <c r="B335" s="3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</row>
    <row r="336" spans="1:61" s="2" customFormat="1" x14ac:dyDescent="0.25">
      <c r="A336" s="47"/>
      <c r="B336" s="3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</row>
    <row r="337" spans="1:61" s="2" customFormat="1" x14ac:dyDescent="0.25">
      <c r="A337" s="47"/>
      <c r="B337" s="3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</row>
    <row r="338" spans="1:61" s="2" customFormat="1" x14ac:dyDescent="0.25">
      <c r="A338" s="47"/>
      <c r="B338" s="3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</row>
    <row r="339" spans="1:61" s="2" customFormat="1" x14ac:dyDescent="0.25">
      <c r="A339" s="47"/>
      <c r="B339" s="3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</row>
    <row r="340" spans="1:61" s="2" customFormat="1" x14ac:dyDescent="0.25">
      <c r="A340" s="47"/>
      <c r="B340" s="3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</row>
    <row r="341" spans="1:61" s="2" customFormat="1" x14ac:dyDescent="0.25">
      <c r="A341" s="47"/>
      <c r="B341" s="3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</row>
    <row r="342" spans="1:61" s="2" customFormat="1" x14ac:dyDescent="0.25">
      <c r="A342" s="47"/>
      <c r="B342" s="3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</row>
    <row r="343" spans="1:61" s="2" customFormat="1" x14ac:dyDescent="0.25">
      <c r="A343" s="47"/>
      <c r="B343" s="3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</row>
    <row r="344" spans="1:61" s="2" customFormat="1" x14ac:dyDescent="0.25">
      <c r="A344" s="47"/>
      <c r="B344" s="3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</row>
    <row r="345" spans="1:61" s="2" customFormat="1" x14ac:dyDescent="0.25">
      <c r="A345" s="47"/>
      <c r="B345" s="3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</row>
    <row r="346" spans="1:61" s="2" customFormat="1" x14ac:dyDescent="0.25">
      <c r="A346" s="47"/>
      <c r="B346" s="3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</row>
    <row r="347" spans="1:61" s="2" customFormat="1" x14ac:dyDescent="0.25">
      <c r="A347" s="47"/>
      <c r="B347" s="3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</row>
    <row r="348" spans="1:61" s="2" customFormat="1" x14ac:dyDescent="0.25">
      <c r="A348" s="47"/>
      <c r="B348" s="3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</row>
    <row r="349" spans="1:61" s="2" customFormat="1" x14ac:dyDescent="0.25">
      <c r="A349" s="47"/>
      <c r="B349" s="3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</row>
    <row r="350" spans="1:61" s="2" customFormat="1" x14ac:dyDescent="0.25">
      <c r="A350" s="47"/>
      <c r="B350" s="3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</row>
    <row r="351" spans="1:61" s="2" customFormat="1" x14ac:dyDescent="0.25">
      <c r="A351" s="47"/>
      <c r="B351" s="3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</row>
    <row r="352" spans="1:61" s="2" customFormat="1" x14ac:dyDescent="0.25">
      <c r="A352" s="47"/>
      <c r="B352" s="3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</row>
    <row r="353" spans="1:61" s="2" customFormat="1" x14ac:dyDescent="0.25">
      <c r="A353" s="47"/>
      <c r="B353" s="3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</row>
    <row r="354" spans="1:61" s="2" customFormat="1" x14ac:dyDescent="0.25">
      <c r="A354" s="47"/>
      <c r="B354" s="3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</row>
    <row r="355" spans="1:61" s="2" customFormat="1" x14ac:dyDescent="0.25">
      <c r="A355" s="47"/>
      <c r="B355" s="3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</row>
    <row r="356" spans="1:61" s="2" customFormat="1" x14ac:dyDescent="0.25">
      <c r="A356" s="47"/>
      <c r="B356" s="3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</row>
    <row r="357" spans="1:61" s="2" customFormat="1" x14ac:dyDescent="0.25">
      <c r="A357" s="47"/>
      <c r="B357" s="3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</row>
    <row r="358" spans="1:61" s="2" customFormat="1" x14ac:dyDescent="0.25">
      <c r="A358" s="47"/>
      <c r="B358" s="3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</row>
    <row r="359" spans="1:61" s="2" customFormat="1" x14ac:dyDescent="0.25">
      <c r="A359" s="47"/>
      <c r="B359" s="3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</row>
    <row r="360" spans="1:61" s="2" customFormat="1" x14ac:dyDescent="0.25">
      <c r="A360" s="47"/>
      <c r="B360" s="3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</row>
    <row r="361" spans="1:61" s="2" customFormat="1" x14ac:dyDescent="0.25">
      <c r="A361" s="47"/>
      <c r="B361" s="3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</row>
    <row r="362" spans="1:61" s="2" customFormat="1" x14ac:dyDescent="0.25">
      <c r="A362" s="47"/>
      <c r="B362" s="3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</row>
    <row r="363" spans="1:61" s="2" customFormat="1" x14ac:dyDescent="0.25">
      <c r="A363" s="47"/>
      <c r="B363" s="3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</row>
    <row r="364" spans="1:61" s="2" customFormat="1" x14ac:dyDescent="0.25">
      <c r="A364" s="47"/>
      <c r="B364" s="3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</row>
    <row r="365" spans="1:61" s="2" customFormat="1" x14ac:dyDescent="0.25">
      <c r="A365" s="47"/>
      <c r="B365" s="3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</row>
    <row r="366" spans="1:61" s="2" customFormat="1" x14ac:dyDescent="0.25">
      <c r="A366" s="47"/>
      <c r="B366" s="3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</row>
    <row r="367" spans="1:61" s="2" customFormat="1" x14ac:dyDescent="0.25">
      <c r="A367" s="47"/>
      <c r="B367" s="3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</row>
    <row r="368" spans="1:61" s="2" customFormat="1" x14ac:dyDescent="0.25">
      <c r="A368" s="47"/>
      <c r="B368" s="3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</row>
    <row r="369" spans="1:61" s="2" customFormat="1" x14ac:dyDescent="0.25">
      <c r="A369" s="47"/>
      <c r="B369" s="3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</row>
    <row r="370" spans="1:61" s="2" customFormat="1" x14ac:dyDescent="0.25">
      <c r="A370" s="47"/>
      <c r="B370" s="3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</row>
    <row r="371" spans="1:61" s="2" customFormat="1" x14ac:dyDescent="0.25">
      <c r="A371" s="47"/>
      <c r="B371" s="3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</row>
    <row r="372" spans="1:61" s="2" customFormat="1" x14ac:dyDescent="0.25">
      <c r="A372" s="47"/>
      <c r="B372" s="3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</row>
    <row r="373" spans="1:61" s="2" customFormat="1" x14ac:dyDescent="0.25">
      <c r="A373" s="47"/>
      <c r="B373" s="3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</row>
    <row r="374" spans="1:61" s="2" customFormat="1" x14ac:dyDescent="0.25">
      <c r="A374" s="47"/>
      <c r="B374" s="3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</row>
    <row r="375" spans="1:61" s="2" customFormat="1" x14ac:dyDescent="0.25">
      <c r="A375" s="47"/>
      <c r="B375" s="3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</row>
    <row r="376" spans="1:61" s="2" customFormat="1" x14ac:dyDescent="0.25">
      <c r="A376" s="47"/>
      <c r="B376" s="3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</row>
    <row r="377" spans="1:61" s="2" customFormat="1" x14ac:dyDescent="0.25">
      <c r="A377" s="47"/>
      <c r="B377" s="3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</row>
    <row r="378" spans="1:61" s="2" customFormat="1" x14ac:dyDescent="0.25">
      <c r="A378" s="47"/>
      <c r="B378" s="3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</row>
    <row r="379" spans="1:61" s="2" customFormat="1" x14ac:dyDescent="0.25">
      <c r="A379" s="47"/>
      <c r="B379" s="3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</row>
    <row r="380" spans="1:61" s="2" customFormat="1" x14ac:dyDescent="0.25">
      <c r="A380" s="47"/>
      <c r="B380" s="3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</row>
    <row r="381" spans="1:61" s="2" customFormat="1" x14ac:dyDescent="0.25">
      <c r="A381" s="47"/>
      <c r="B381" s="3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</row>
    <row r="382" spans="1:61" s="2" customFormat="1" x14ac:dyDescent="0.25">
      <c r="A382" s="47"/>
      <c r="B382" s="3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</row>
    <row r="383" spans="1:61" s="2" customFormat="1" x14ac:dyDescent="0.25">
      <c r="A383" s="47"/>
      <c r="B383" s="3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</row>
    <row r="384" spans="1:61" s="2" customFormat="1" x14ac:dyDescent="0.25">
      <c r="A384" s="47"/>
      <c r="B384" s="3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</row>
    <row r="385" spans="1:61" s="2" customFormat="1" x14ac:dyDescent="0.25">
      <c r="A385" s="47"/>
      <c r="B385" s="3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</row>
    <row r="386" spans="1:61" s="2" customFormat="1" x14ac:dyDescent="0.25">
      <c r="A386" s="47"/>
      <c r="B386" s="3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</row>
    <row r="387" spans="1:61" s="2" customFormat="1" x14ac:dyDescent="0.25">
      <c r="A387" s="47"/>
      <c r="B387" s="3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</row>
    <row r="388" spans="1:61" s="2" customFormat="1" x14ac:dyDescent="0.25">
      <c r="A388" s="47"/>
      <c r="B388" s="3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</row>
    <row r="389" spans="1:61" s="2" customFormat="1" x14ac:dyDescent="0.25">
      <c r="A389" s="47"/>
      <c r="B389" s="3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</row>
    <row r="390" spans="1:61" s="2" customFormat="1" x14ac:dyDescent="0.25">
      <c r="A390" s="47"/>
      <c r="B390" s="3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</row>
    <row r="391" spans="1:61" s="2" customFormat="1" x14ac:dyDescent="0.25">
      <c r="A391" s="47"/>
      <c r="B391" s="3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</row>
    <row r="392" spans="1:61" s="2" customFormat="1" x14ac:dyDescent="0.25">
      <c r="A392" s="47"/>
      <c r="B392" s="3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</row>
    <row r="393" spans="1:61" s="2" customFormat="1" x14ac:dyDescent="0.25">
      <c r="A393" s="47"/>
      <c r="B393" s="3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</row>
    <row r="394" spans="1:61" s="2" customFormat="1" x14ac:dyDescent="0.25">
      <c r="A394" s="47"/>
      <c r="B394" s="3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</row>
    <row r="395" spans="1:61" s="2" customFormat="1" x14ac:dyDescent="0.25">
      <c r="A395" s="47"/>
      <c r="B395" s="3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</row>
    <row r="396" spans="1:61" s="2" customFormat="1" x14ac:dyDescent="0.25">
      <c r="A396" s="47"/>
      <c r="B396" s="3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</row>
    <row r="397" spans="1:61" s="2" customFormat="1" x14ac:dyDescent="0.25">
      <c r="A397" s="47"/>
      <c r="B397" s="3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</row>
    <row r="398" spans="1:61" s="2" customFormat="1" x14ac:dyDescent="0.25">
      <c r="A398" s="47"/>
      <c r="B398" s="3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</row>
    <row r="399" spans="1:61" s="2" customFormat="1" x14ac:dyDescent="0.25">
      <c r="A399" s="47"/>
      <c r="B399" s="3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</row>
    <row r="400" spans="1:61" s="2" customFormat="1" x14ac:dyDescent="0.25">
      <c r="A400" s="47"/>
      <c r="B400" s="3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</row>
    <row r="401" spans="1:61" s="2" customFormat="1" x14ac:dyDescent="0.25">
      <c r="A401" s="47"/>
      <c r="B401" s="3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</row>
    <row r="402" spans="1:61" s="2" customFormat="1" x14ac:dyDescent="0.25">
      <c r="A402" s="47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</row>
    <row r="403" spans="1:61" s="2" customFormat="1" x14ac:dyDescent="0.25">
      <c r="A403" s="47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</row>
    <row r="404" spans="1:61" s="2" customFormat="1" x14ac:dyDescent="0.25">
      <c r="A404" s="47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</row>
    <row r="405" spans="1:61" s="2" customFormat="1" x14ac:dyDescent="0.25">
      <c r="A405" s="47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</row>
    <row r="406" spans="1:61" s="2" customFormat="1" x14ac:dyDescent="0.25">
      <c r="A406" s="47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</row>
    <row r="407" spans="1:61" s="2" customFormat="1" x14ac:dyDescent="0.25">
      <c r="A407" s="47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</row>
    <row r="408" spans="1:61" s="2" customFormat="1" x14ac:dyDescent="0.25">
      <c r="A408" s="47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</row>
    <row r="409" spans="1:61" s="2" customFormat="1" x14ac:dyDescent="0.25">
      <c r="A409" s="47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</row>
    <row r="410" spans="1:61" s="2" customFormat="1" x14ac:dyDescent="0.25">
      <c r="A410" s="47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</row>
    <row r="411" spans="1:61" s="2" customFormat="1" x14ac:dyDescent="0.25">
      <c r="A411" s="47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</row>
    <row r="412" spans="1:61" s="2" customFormat="1" x14ac:dyDescent="0.25">
      <c r="A412" s="47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</row>
  </sheetData>
  <autoFilter ref="A4:N5" xr:uid="{00000000-0009-0000-0000-000000000000}"/>
  <sortState xmlns:xlrd2="http://schemas.microsoft.com/office/spreadsheetml/2017/richdata2" ref="A7:BI11">
    <sortCondition ref="A8:A11"/>
  </sortState>
  <phoneticPr fontId="17" type="noConversion"/>
  <printOptions horizontalCentered="1" gridLines="1"/>
  <pageMargins left="0.25" right="0.25" top="1" bottom="0.5" header="0.5" footer="0.05"/>
  <pageSetup paperSize="5" scale="76" fitToHeight="0" orientation="landscape" r:id="rId1"/>
  <headerFooter>
    <oddHeader xml:space="preserve">&amp;L&amp;"Times New Roman,Bold"AGENCY:  DECD&amp;CCalendar Year 2022
Rolling-Year Submisions 
Requests for MARCH, 2022 
 </oddHeader>
    <oddFooter>&amp;L&amp;D&amp;T&amp;Z&amp;F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MARCH, 2022 BC Meeting</vt:lpstr>
      <vt:lpstr>'MARCH, 2022 BC Meeting'!Print_Area</vt:lpstr>
      <vt:lpstr>'MARCH, 2022 BC Meeting'!Print_Titles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P. Kitowicz, DPW Capital Budget</dc:creator>
  <cp:lastModifiedBy>Daum, Alexandra</cp:lastModifiedBy>
  <cp:lastPrinted>2022-02-17T23:19:58Z</cp:lastPrinted>
  <dcterms:created xsi:type="dcterms:W3CDTF">1997-09-25T16:28:20Z</dcterms:created>
  <dcterms:modified xsi:type="dcterms:W3CDTF">2022-03-04T19:22:01Z</dcterms:modified>
</cp:coreProperties>
</file>